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yacid-my.sharepoint.com/personal/anggidatiatur_2021_student_uny_ac_id/Documents/"/>
    </mc:Choice>
  </mc:AlternateContent>
  <xr:revisionPtr revIDLastSave="296" documentId="8_{B34198B8-D345-4E1C-BC93-68FC1590F425}" xr6:coauthVersionLast="47" xr6:coauthVersionMax="47" xr10:uidLastSave="{11FDD389-DABB-4D6D-BAA6-6A4F126FF0B1}"/>
  <bookViews>
    <workbookView xWindow="-120" yWindow="-120" windowWidth="20730" windowHeight="11160" activeTab="4" xr2:uid="{82BA3AE6-363C-4ED1-B46A-546855103501}"/>
  </bookViews>
  <sheets>
    <sheet name="ML-pre" sheetId="1" r:id="rId1"/>
    <sheet name="ML-post" sheetId="4" r:id="rId2"/>
    <sheet name="TB-Pre" sheetId="2" r:id="rId3"/>
    <sheet name="TB-post" sheetId="3" r:id="rId4"/>
    <sheet name="Sheet3" sheetId="7" r:id="rId5"/>
    <sheet name="Sheet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D35" i="4"/>
  <c r="E35" i="4"/>
  <c r="F35" i="4"/>
  <c r="C34" i="4"/>
  <c r="D34" i="4"/>
  <c r="E34" i="4"/>
  <c r="F34" i="4"/>
  <c r="B35" i="4"/>
  <c r="B34" i="4"/>
  <c r="C35" i="1"/>
  <c r="D35" i="1"/>
  <c r="E35" i="1"/>
  <c r="F35" i="1"/>
  <c r="B35" i="1"/>
  <c r="C34" i="1"/>
  <c r="D34" i="1"/>
  <c r="E34" i="1"/>
  <c r="F34" i="1"/>
  <c r="B34" i="1"/>
  <c r="C35" i="3"/>
  <c r="D35" i="3"/>
  <c r="E35" i="3"/>
  <c r="F35" i="3"/>
  <c r="B35" i="3"/>
  <c r="C34" i="3"/>
  <c r="D34" i="3"/>
  <c r="E34" i="3"/>
  <c r="F34" i="3"/>
  <c r="B34" i="3"/>
  <c r="B35" i="2"/>
  <c r="K34" i="2"/>
  <c r="L34" i="2"/>
  <c r="M34" i="2"/>
  <c r="N34" i="2"/>
  <c r="J34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L33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L2" i="2"/>
  <c r="M2" i="2"/>
  <c r="N2" i="2"/>
  <c r="K2" i="2"/>
  <c r="J2" i="2"/>
  <c r="C34" i="2"/>
  <c r="D34" i="2"/>
  <c r="E34" i="2"/>
  <c r="F34" i="2"/>
  <c r="B34" i="2"/>
  <c r="G33" i="4" l="1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H17" i="4"/>
  <c r="G17" i="4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  <c r="H35" i="1"/>
  <c r="H3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" i="1"/>
  <c r="H35" i="3"/>
  <c r="H4" i="2"/>
  <c r="H5" i="2"/>
  <c r="H6" i="2"/>
  <c r="H7" i="2"/>
  <c r="H12" i="2"/>
  <c r="H13" i="2"/>
  <c r="H14" i="2"/>
  <c r="H15" i="2"/>
  <c r="H20" i="2"/>
  <c r="H21" i="2"/>
  <c r="H22" i="2"/>
  <c r="H23" i="2"/>
  <c r="H30" i="2"/>
  <c r="H32" i="2"/>
  <c r="G3" i="2"/>
  <c r="H3" i="2" s="1"/>
  <c r="G4" i="2"/>
  <c r="G5" i="2"/>
  <c r="G6" i="2"/>
  <c r="G7" i="2"/>
  <c r="G8" i="2"/>
  <c r="H8" i="2" s="1"/>
  <c r="G9" i="2"/>
  <c r="H9" i="2" s="1"/>
  <c r="G10" i="2"/>
  <c r="H10" i="2" s="1"/>
  <c r="G11" i="2"/>
  <c r="H11" i="2" s="1"/>
  <c r="G12" i="2"/>
  <c r="G13" i="2"/>
  <c r="G14" i="2"/>
  <c r="G15" i="2"/>
  <c r="G16" i="2"/>
  <c r="H16" i="2" s="1"/>
  <c r="G17" i="2"/>
  <c r="H17" i="2" s="1"/>
  <c r="G18" i="2"/>
  <c r="H18" i="2" s="1"/>
  <c r="G19" i="2"/>
  <c r="H19" i="2" s="1"/>
  <c r="G20" i="2"/>
  <c r="G21" i="2"/>
  <c r="G22" i="2"/>
  <c r="G23" i="2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G31" i="2"/>
  <c r="H31" i="2" s="1"/>
  <c r="G32" i="2"/>
  <c r="G33" i="2"/>
  <c r="H33" i="2" s="1"/>
  <c r="G2" i="2"/>
  <c r="H2" i="2" s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G32" i="3"/>
  <c r="G3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2" i="3"/>
  <c r="H2" i="3" s="1"/>
  <c r="H34" i="3" s="1"/>
  <c r="H34" i="2" l="1"/>
  <c r="H35" i="2"/>
  <c r="H35" i="4"/>
  <c r="H34" i="4"/>
</calcChain>
</file>

<file path=xl/sharedStrings.xml><?xml version="1.0" encoding="utf-8"?>
<sst xmlns="http://schemas.openxmlformats.org/spreadsheetml/2006/main" count="187" uniqueCount="81">
  <si>
    <t>Student code</t>
  </si>
  <si>
    <t>Q1</t>
  </si>
  <si>
    <t>Q2</t>
  </si>
  <si>
    <t>Q3</t>
  </si>
  <si>
    <t>Q4</t>
  </si>
  <si>
    <t>Q5</t>
  </si>
  <si>
    <t>TB001</t>
  </si>
  <si>
    <t>TB002</t>
  </si>
  <si>
    <t>TB003</t>
  </si>
  <si>
    <t>TB004</t>
  </si>
  <si>
    <t>TB005</t>
  </si>
  <si>
    <t>TB006</t>
  </si>
  <si>
    <t>TB007</t>
  </si>
  <si>
    <t>TB008</t>
  </si>
  <si>
    <t>TB009</t>
  </si>
  <si>
    <t>TB010</t>
  </si>
  <si>
    <t>TB011</t>
  </si>
  <si>
    <t>TB012</t>
  </si>
  <si>
    <t>TB013</t>
  </si>
  <si>
    <t>TB014</t>
  </si>
  <si>
    <t>TB015</t>
  </si>
  <si>
    <t>TB016</t>
  </si>
  <si>
    <t>TB017</t>
  </si>
  <si>
    <t>TB018</t>
  </si>
  <si>
    <t>TB019</t>
  </si>
  <si>
    <t>TB020</t>
  </si>
  <si>
    <t>TB021</t>
  </si>
  <si>
    <t>TB022</t>
  </si>
  <si>
    <t>TB023</t>
  </si>
  <si>
    <t>TB024</t>
  </si>
  <si>
    <t>TB025</t>
  </si>
  <si>
    <t>TB026</t>
  </si>
  <si>
    <t>TB027</t>
  </si>
  <si>
    <t>TB028</t>
  </si>
  <si>
    <t>TB029</t>
  </si>
  <si>
    <t>TB030</t>
  </si>
  <si>
    <t>TB031</t>
  </si>
  <si>
    <t>TB032</t>
  </si>
  <si>
    <t>Total</t>
  </si>
  <si>
    <t>total</t>
  </si>
  <si>
    <t>Score</t>
  </si>
  <si>
    <t>score</t>
  </si>
  <si>
    <t>mean</t>
  </si>
  <si>
    <t>SD</t>
  </si>
  <si>
    <t>ML001</t>
  </si>
  <si>
    <t>ML002</t>
  </si>
  <si>
    <t>ML003</t>
  </si>
  <si>
    <t>ML004</t>
  </si>
  <si>
    <t>ML005</t>
  </si>
  <si>
    <t>ML006</t>
  </si>
  <si>
    <t>ML007</t>
  </si>
  <si>
    <t>ML008</t>
  </si>
  <si>
    <t>ML009</t>
  </si>
  <si>
    <t>ML010</t>
  </si>
  <si>
    <t>ML011</t>
  </si>
  <si>
    <t>ML012</t>
  </si>
  <si>
    <t>ML013</t>
  </si>
  <si>
    <t>ML014</t>
  </si>
  <si>
    <t>ML015</t>
  </si>
  <si>
    <t>ML016</t>
  </si>
  <si>
    <t>ML017</t>
  </si>
  <si>
    <t>ML018</t>
  </si>
  <si>
    <t>ML019</t>
  </si>
  <si>
    <t>ML020</t>
  </si>
  <si>
    <t>ML021</t>
  </si>
  <si>
    <t>ML022</t>
  </si>
  <si>
    <t>ML023</t>
  </si>
  <si>
    <t>ML024</t>
  </si>
  <si>
    <t>ML025</t>
  </si>
  <si>
    <t>ML026</t>
  </si>
  <si>
    <t>ML027</t>
  </si>
  <si>
    <t>ML028</t>
  </si>
  <si>
    <t>ML029</t>
  </si>
  <si>
    <t>ML030</t>
  </si>
  <si>
    <t>ML031</t>
  </si>
  <si>
    <t>ML032</t>
  </si>
  <si>
    <t>pre-test</t>
  </si>
  <si>
    <t>post-test</t>
  </si>
  <si>
    <t>Group</t>
  </si>
  <si>
    <t>Class ML</t>
  </si>
  <si>
    <t>Class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</si>
</sst>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Sheet3!$A$2</c:f>
              <c:strCache>
                <c:ptCount val="1"/>
                <c:pt idx="0">
                  <c:v>pre-test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Sheet3!$B$1:$F$1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Sheet3!$B$2:$F$2</c:f>
              <c:numCache>
                <c:formatCode>General</c:formatCode>
                <c:ptCount val="5"/>
                <c:pt idx="0">
                  <c:v>7.96875</c:v>
                </c:pt>
                <c:pt idx="1">
                  <c:v>8.4375</c:v>
                </c:pt>
                <c:pt idx="2">
                  <c:v>7.1875</c:v>
                </c:pt>
                <c:pt idx="3">
                  <c:v>7.1875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A-4827-8965-28E74C159B66}"/>
            </c:ext>
          </c:extLst>
        </c:ser>
        <c:ser>
          <c:idx val="1"/>
          <c:order val="1"/>
          <c:tx>
            <c:strRef>
              <c:f>Sheet3!$A$3</c:f>
              <c:strCache>
                <c:ptCount val="1"/>
                <c:pt idx="0">
                  <c:v>post-test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Sheet3!$B$1:$F$1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Sheet3!$B$3:$F$3</c:f>
              <c:numCache>
                <c:formatCode>General</c:formatCode>
                <c:ptCount val="5"/>
                <c:pt idx="0">
                  <c:v>9.375</c:v>
                </c:pt>
                <c:pt idx="1">
                  <c:v>8.28125</c:v>
                </c:pt>
                <c:pt idx="2">
                  <c:v>9.21875</c:v>
                </c:pt>
                <c:pt idx="3">
                  <c:v>9.53125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A-4827-8965-28E74C15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988943"/>
        <c:axId val="181636719"/>
      </c:barChart>
      <c:catAx>
        <c:axId val="171988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Questions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36719"/>
        <c:crosses val="autoZero"/>
        <c:auto val="1"/>
        <c:lblAlgn val="ctr"/>
        <c:lblOffset val="100"/>
        <c:noMultiLvlLbl val="0"/>
      </c:catAx>
      <c:valAx>
        <c:axId val="1816367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8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Sheet3!$J$2</c:f>
              <c:strCache>
                <c:ptCount val="1"/>
                <c:pt idx="0">
                  <c:v>pre-test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Sheet3!$K$1:$O$1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Sheet3!$K$2:$O$2</c:f>
              <c:numCache>
                <c:formatCode>General</c:formatCode>
                <c:ptCount val="5"/>
                <c:pt idx="0">
                  <c:v>7.8125</c:v>
                </c:pt>
                <c:pt idx="1">
                  <c:v>7.8125</c:v>
                </c:pt>
                <c:pt idx="2">
                  <c:v>7.8125</c:v>
                </c:pt>
                <c:pt idx="3">
                  <c:v>7.34375</c:v>
                </c:pt>
                <c:pt idx="4">
                  <c:v>8.28125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9-426F-A4F5-0993F76958DA}"/>
            </c:ext>
          </c:extLst>
        </c:ser>
        <c:ser>
          <c:idx val="1"/>
          <c:order val="1"/>
          <c:tx>
            <c:strRef>
              <c:f>Sheet3!$J$3</c:f>
              <c:strCache>
                <c:ptCount val="1"/>
                <c:pt idx="0">
                  <c:v>post-test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Sheet3!$K$1:$O$1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</c:strCache>
            </c:strRef>
          </c:cat>
          <c:val>
            <c:numRef>
              <c:f>Sheet3!$K$3:$O$3</c:f>
              <c:numCache>
                <c:formatCode>General</c:formatCode>
                <c:ptCount val="5"/>
                <c:pt idx="0">
                  <c:v>10.15625</c:v>
                </c:pt>
                <c:pt idx="1">
                  <c:v>10.3125</c:v>
                </c:pt>
                <c:pt idx="2">
                  <c:v>11.25</c:v>
                </c:pt>
                <c:pt idx="3">
                  <c:v>10.625</c:v>
                </c:pt>
                <c:pt idx="4">
                  <c:v>10.625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9-426F-A4F5-0993F7695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057311"/>
        <c:axId val="135195759"/>
      </c:barChart>
      <c:catAx>
        <c:axId val="89057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Question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95759"/>
        <c:crosses val="autoZero"/>
        <c:auto val="1"/>
        <c:lblAlgn val="ctr"/>
        <c:lblOffset val="100"/>
        <c:noMultiLvlLbl val="0"/>
      </c:catAx>
      <c:valAx>
        <c:axId val="1351957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5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pre-test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Sheet2!$A$4:$A$5</c:f>
              <c:strCache>
                <c:ptCount val="2"/>
                <c:pt idx="0">
                  <c:v>Class ML</c:v>
                </c:pt>
                <c:pt idx="1">
                  <c:v>Class TB</c:v>
                </c:pt>
              </c:strCache>
            </c:strRef>
          </c:cat>
          <c:val>
            <c:numRef>
              <c:f>Sheet2!$B$4:$B$5</c:f>
              <c:numCache>
                <c:formatCode>General</c:formatCode>
                <c:ptCount val="2"/>
                <c:pt idx="0">
                  <c:v>39.06</c:v>
                </c:pt>
                <c:pt idx="1">
                  <c:v>38.28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9-4314-8ED2-38706A7193A3}"/>
            </c:ext>
          </c:extLst>
        </c:ser>
        <c:ser>
          <c:idx val="1"/>
          <c:order val="1"/>
          <c:tx>
            <c:strRef>
              <c:f>Sheet2!$C$3</c:f>
              <c:strCache>
                <c:ptCount val="1"/>
                <c:pt idx="0">
                  <c:v>post-test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Sheet2!$A$4:$A$5</c:f>
              <c:strCache>
                <c:ptCount val="2"/>
                <c:pt idx="0">
                  <c:v>Class ML</c:v>
                </c:pt>
                <c:pt idx="1">
                  <c:v>Class TB</c:v>
                </c:pt>
              </c:strCache>
            </c:strRef>
          </c:cat>
          <c:val>
            <c:numRef>
              <c:f>Sheet2!$C$4:$C$5</c:f>
              <c:numCache>
                <c:formatCode>General</c:formatCode>
                <c:ptCount val="2"/>
                <c:pt idx="0">
                  <c:v>52.96</c:v>
                </c:pt>
                <c:pt idx="1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9-4314-8ED2-38706A71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132239"/>
        <c:axId val="1786942095"/>
      </c:barChart>
      <c:catAx>
        <c:axId val="21261322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42095"/>
        <c:crosses val="autoZero"/>
        <c:auto val="1"/>
        <c:lblAlgn val="ctr"/>
        <c:lblOffset val="100"/>
        <c:noMultiLvlLbl val="0"/>
      </c:catAx>
      <c:valAx>
        <c:axId val="178694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b="1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13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80962</xdr:rowOff>
    </xdr:from>
    <xdr:to>
      <xdr:col>7</xdr:col>
      <xdr:colOff>304800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DC8CA-06C1-0F05-D6CE-21EFB3B1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109537</xdr:colOff>
      <xdr:row>4</xdr:row>
      <xdr:rowOff>23812</xdr:rowOff>
    </xdr:from>
    <xdr:to>
      <xdr:col>15</xdr:col>
      <xdr:colOff>414337</xdr:colOff>
      <xdr:row>18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E9A90D-98CA-F542-E3DF-3240C4E9E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14287</xdr:rowOff>
    </xdr:from>
    <xdr:to>
      <xdr:col>14</xdr:col>
      <xdr:colOff>28575</xdr:colOff>
      <xdr:row>18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6EE13F-6998-6EAF-332F-215E4AF05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8B660-628A-49A8-A1F7-7C657CCA9C73}">
  <dimension ref="A1:H35"/>
  <sheetViews>
    <sheetView topLeftCell="A15" workbookViewId="0">
      <selection activeCell="B35" sqref="B35:F35"/>
    </sheetView>
  </sheetViews>
  <sheetFormatPr defaultRowHeight="15" x14ac:dyDescent="0.25"/>
  <cols>
    <col min="1" max="1" width="16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</v>
      </c>
      <c r="H1" t="s">
        <v>41</v>
      </c>
    </row>
    <row r="2" spans="1:8" x14ac:dyDescent="0.25">
      <c r="A2" t="s">
        <v>44</v>
      </c>
      <c r="B2">
        <v>1</v>
      </c>
      <c r="C2">
        <v>2</v>
      </c>
      <c r="D2">
        <v>3</v>
      </c>
      <c r="E2">
        <v>2</v>
      </c>
      <c r="F2">
        <v>2</v>
      </c>
      <c r="G2">
        <f>SUM(B2:F2)</f>
        <v>10</v>
      </c>
      <c r="H2">
        <f>G2*5</f>
        <v>50</v>
      </c>
    </row>
    <row r="3" spans="1:8" x14ac:dyDescent="0.25">
      <c r="A3" t="s">
        <v>45</v>
      </c>
      <c r="B3">
        <v>2</v>
      </c>
      <c r="C3">
        <v>2</v>
      </c>
      <c r="D3">
        <v>1</v>
      </c>
      <c r="E3">
        <v>1</v>
      </c>
      <c r="F3">
        <v>1</v>
      </c>
      <c r="G3">
        <f t="shared" ref="G3:G33" si="0">SUM(B3:F3)</f>
        <v>7</v>
      </c>
      <c r="H3">
        <f t="shared" ref="H3:H33" si="1">G3*5</f>
        <v>35</v>
      </c>
    </row>
    <row r="4" spans="1:8" x14ac:dyDescent="0.25">
      <c r="A4" t="s">
        <v>46</v>
      </c>
      <c r="B4">
        <v>1</v>
      </c>
      <c r="C4">
        <v>2</v>
      </c>
      <c r="D4">
        <v>1</v>
      </c>
      <c r="E4">
        <v>2</v>
      </c>
      <c r="F4">
        <v>2</v>
      </c>
      <c r="G4">
        <f t="shared" si="0"/>
        <v>8</v>
      </c>
      <c r="H4">
        <f t="shared" si="1"/>
        <v>40</v>
      </c>
    </row>
    <row r="5" spans="1:8" x14ac:dyDescent="0.25">
      <c r="A5" t="s">
        <v>47</v>
      </c>
      <c r="B5">
        <v>2</v>
      </c>
      <c r="C5">
        <v>2</v>
      </c>
      <c r="D5">
        <v>1</v>
      </c>
      <c r="E5">
        <v>1</v>
      </c>
      <c r="F5">
        <v>2</v>
      </c>
      <c r="G5">
        <f t="shared" si="0"/>
        <v>8</v>
      </c>
      <c r="H5">
        <f t="shared" si="1"/>
        <v>40</v>
      </c>
    </row>
    <row r="6" spans="1:8" x14ac:dyDescent="0.25">
      <c r="A6" t="s">
        <v>48</v>
      </c>
      <c r="B6">
        <v>1</v>
      </c>
      <c r="C6">
        <v>1</v>
      </c>
      <c r="D6">
        <v>1</v>
      </c>
      <c r="E6">
        <v>1</v>
      </c>
      <c r="F6">
        <v>1</v>
      </c>
      <c r="G6">
        <f t="shared" si="0"/>
        <v>5</v>
      </c>
      <c r="H6">
        <f t="shared" si="1"/>
        <v>25</v>
      </c>
    </row>
    <row r="7" spans="1:8" x14ac:dyDescent="0.25">
      <c r="A7" t="s">
        <v>49</v>
      </c>
      <c r="B7">
        <v>1</v>
      </c>
      <c r="C7">
        <v>2</v>
      </c>
      <c r="D7">
        <v>2</v>
      </c>
      <c r="E7">
        <v>1</v>
      </c>
      <c r="F7">
        <v>2</v>
      </c>
      <c r="G7">
        <f t="shared" si="0"/>
        <v>8</v>
      </c>
      <c r="H7">
        <f t="shared" si="1"/>
        <v>40</v>
      </c>
    </row>
    <row r="8" spans="1:8" x14ac:dyDescent="0.25">
      <c r="A8" t="s">
        <v>50</v>
      </c>
      <c r="B8">
        <v>2</v>
      </c>
      <c r="C8">
        <v>1</v>
      </c>
      <c r="D8">
        <v>2</v>
      </c>
      <c r="E8">
        <v>2</v>
      </c>
      <c r="F8">
        <v>2</v>
      </c>
      <c r="G8">
        <f t="shared" si="0"/>
        <v>9</v>
      </c>
      <c r="H8">
        <f t="shared" si="1"/>
        <v>45</v>
      </c>
    </row>
    <row r="9" spans="1:8" x14ac:dyDescent="0.25">
      <c r="A9" t="s">
        <v>51</v>
      </c>
      <c r="B9">
        <v>1</v>
      </c>
      <c r="C9">
        <v>2</v>
      </c>
      <c r="D9">
        <v>1</v>
      </c>
      <c r="E9">
        <v>1</v>
      </c>
      <c r="F9">
        <v>2</v>
      </c>
      <c r="G9">
        <f t="shared" si="0"/>
        <v>7</v>
      </c>
      <c r="H9">
        <f t="shared" si="1"/>
        <v>35</v>
      </c>
    </row>
    <row r="10" spans="1:8" x14ac:dyDescent="0.25">
      <c r="A10" t="s">
        <v>52</v>
      </c>
      <c r="B10">
        <v>1</v>
      </c>
      <c r="C10">
        <v>2</v>
      </c>
      <c r="D10">
        <v>2</v>
      </c>
      <c r="E10">
        <v>1</v>
      </c>
      <c r="F10">
        <v>1</v>
      </c>
      <c r="G10">
        <f t="shared" si="0"/>
        <v>7</v>
      </c>
      <c r="H10">
        <f t="shared" si="1"/>
        <v>35</v>
      </c>
    </row>
    <row r="11" spans="1:8" x14ac:dyDescent="0.25">
      <c r="A11" t="s">
        <v>53</v>
      </c>
      <c r="B11">
        <v>2</v>
      </c>
      <c r="C11">
        <v>2</v>
      </c>
      <c r="D11">
        <v>1</v>
      </c>
      <c r="E11">
        <v>2</v>
      </c>
      <c r="F11">
        <v>1</v>
      </c>
      <c r="G11">
        <f t="shared" si="0"/>
        <v>8</v>
      </c>
      <c r="H11">
        <f t="shared" si="1"/>
        <v>40</v>
      </c>
    </row>
    <row r="12" spans="1:8" x14ac:dyDescent="0.25">
      <c r="A12" t="s">
        <v>54</v>
      </c>
      <c r="B12">
        <v>2</v>
      </c>
      <c r="C12">
        <v>1</v>
      </c>
      <c r="D12">
        <v>2</v>
      </c>
      <c r="E12">
        <v>2</v>
      </c>
      <c r="F12">
        <v>1</v>
      </c>
      <c r="G12">
        <f t="shared" si="0"/>
        <v>8</v>
      </c>
      <c r="H12">
        <f t="shared" si="1"/>
        <v>40</v>
      </c>
    </row>
    <row r="13" spans="1:8" x14ac:dyDescent="0.25">
      <c r="A13" t="s">
        <v>55</v>
      </c>
      <c r="B13">
        <v>2</v>
      </c>
      <c r="C13">
        <v>1</v>
      </c>
      <c r="D13">
        <v>1</v>
      </c>
      <c r="E13">
        <v>1</v>
      </c>
      <c r="F13">
        <v>2</v>
      </c>
      <c r="G13">
        <f t="shared" si="0"/>
        <v>7</v>
      </c>
      <c r="H13">
        <f t="shared" si="1"/>
        <v>35</v>
      </c>
    </row>
    <row r="14" spans="1:8" x14ac:dyDescent="0.25">
      <c r="A14" t="s">
        <v>56</v>
      </c>
      <c r="B14">
        <v>2</v>
      </c>
      <c r="C14">
        <v>2</v>
      </c>
      <c r="D14">
        <v>1</v>
      </c>
      <c r="E14">
        <v>2</v>
      </c>
      <c r="F14">
        <v>1</v>
      </c>
      <c r="G14">
        <f t="shared" si="0"/>
        <v>8</v>
      </c>
      <c r="H14">
        <f t="shared" si="1"/>
        <v>40</v>
      </c>
    </row>
    <row r="15" spans="1:8" x14ac:dyDescent="0.25">
      <c r="A15" t="s">
        <v>57</v>
      </c>
      <c r="B15">
        <v>2</v>
      </c>
      <c r="C15">
        <v>1</v>
      </c>
      <c r="D15">
        <v>2</v>
      </c>
      <c r="E15">
        <v>2</v>
      </c>
      <c r="F15">
        <v>2</v>
      </c>
      <c r="G15">
        <f t="shared" si="0"/>
        <v>9</v>
      </c>
      <c r="H15">
        <f t="shared" si="1"/>
        <v>45</v>
      </c>
    </row>
    <row r="16" spans="1:8" x14ac:dyDescent="0.25">
      <c r="A16" t="s">
        <v>58</v>
      </c>
      <c r="B16">
        <v>2</v>
      </c>
      <c r="C16">
        <v>2</v>
      </c>
      <c r="D16">
        <v>2</v>
      </c>
      <c r="E16">
        <v>1</v>
      </c>
      <c r="F16">
        <v>2</v>
      </c>
      <c r="G16">
        <f t="shared" si="0"/>
        <v>9</v>
      </c>
      <c r="H16">
        <f t="shared" si="1"/>
        <v>45</v>
      </c>
    </row>
    <row r="17" spans="1:8" x14ac:dyDescent="0.25">
      <c r="A17" t="s">
        <v>59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10</v>
      </c>
      <c r="H17">
        <f t="shared" si="1"/>
        <v>50</v>
      </c>
    </row>
    <row r="18" spans="1:8" x14ac:dyDescent="0.25">
      <c r="A18" t="s">
        <v>60</v>
      </c>
      <c r="B18">
        <v>1</v>
      </c>
      <c r="C18">
        <v>1</v>
      </c>
      <c r="D18">
        <v>3</v>
      </c>
      <c r="E18">
        <v>1</v>
      </c>
      <c r="F18">
        <v>2</v>
      </c>
      <c r="G18">
        <f t="shared" si="0"/>
        <v>8</v>
      </c>
      <c r="H18">
        <f t="shared" si="1"/>
        <v>40</v>
      </c>
    </row>
    <row r="19" spans="1:8" x14ac:dyDescent="0.25">
      <c r="A19" t="s">
        <v>61</v>
      </c>
      <c r="B19">
        <v>1</v>
      </c>
      <c r="C19">
        <v>1</v>
      </c>
      <c r="D19">
        <v>1</v>
      </c>
      <c r="E19">
        <v>1</v>
      </c>
      <c r="F19">
        <v>2</v>
      </c>
      <c r="G19">
        <f t="shared" si="0"/>
        <v>6</v>
      </c>
      <c r="H19">
        <f t="shared" si="1"/>
        <v>30</v>
      </c>
    </row>
    <row r="20" spans="1:8" x14ac:dyDescent="0.25">
      <c r="A20" t="s">
        <v>62</v>
      </c>
      <c r="B20">
        <v>2</v>
      </c>
      <c r="C20">
        <v>1</v>
      </c>
      <c r="D20">
        <v>1</v>
      </c>
      <c r="E20">
        <v>2</v>
      </c>
      <c r="F20">
        <v>2</v>
      </c>
      <c r="G20">
        <f t="shared" si="0"/>
        <v>8</v>
      </c>
      <c r="H20">
        <f t="shared" si="1"/>
        <v>40</v>
      </c>
    </row>
    <row r="21" spans="1:8" x14ac:dyDescent="0.25">
      <c r="A21" t="s">
        <v>63</v>
      </c>
      <c r="B21">
        <v>1</v>
      </c>
      <c r="C21">
        <v>1</v>
      </c>
      <c r="D21">
        <v>2</v>
      </c>
      <c r="E21">
        <v>2</v>
      </c>
      <c r="F21">
        <v>1</v>
      </c>
      <c r="G21">
        <f t="shared" si="0"/>
        <v>7</v>
      </c>
      <c r="H21">
        <f t="shared" si="1"/>
        <v>35</v>
      </c>
    </row>
    <row r="22" spans="1:8" x14ac:dyDescent="0.25">
      <c r="A22" t="s">
        <v>64</v>
      </c>
      <c r="B22">
        <v>2</v>
      </c>
      <c r="C22">
        <v>2</v>
      </c>
      <c r="D22">
        <v>1</v>
      </c>
      <c r="E22">
        <v>2</v>
      </c>
      <c r="F22">
        <v>1</v>
      </c>
      <c r="G22">
        <f t="shared" si="0"/>
        <v>8</v>
      </c>
      <c r="H22">
        <f t="shared" si="1"/>
        <v>40</v>
      </c>
    </row>
    <row r="23" spans="1:8" x14ac:dyDescent="0.25">
      <c r="A23" t="s">
        <v>65</v>
      </c>
      <c r="B23">
        <v>2</v>
      </c>
      <c r="C23">
        <v>1</v>
      </c>
      <c r="D23">
        <v>3</v>
      </c>
      <c r="E23">
        <v>1</v>
      </c>
      <c r="F23">
        <v>1</v>
      </c>
      <c r="G23">
        <f t="shared" si="0"/>
        <v>8</v>
      </c>
      <c r="H23">
        <f t="shared" si="1"/>
        <v>40</v>
      </c>
    </row>
    <row r="24" spans="1:8" x14ac:dyDescent="0.25">
      <c r="A24" t="s">
        <v>66</v>
      </c>
      <c r="B24">
        <v>2</v>
      </c>
      <c r="C24">
        <v>2</v>
      </c>
      <c r="D24">
        <v>2</v>
      </c>
      <c r="E24">
        <v>1</v>
      </c>
      <c r="F24">
        <v>2</v>
      </c>
      <c r="G24">
        <f t="shared" si="0"/>
        <v>9</v>
      </c>
      <c r="H24">
        <f t="shared" si="1"/>
        <v>45</v>
      </c>
    </row>
    <row r="25" spans="1:8" x14ac:dyDescent="0.25">
      <c r="A25" t="s">
        <v>67</v>
      </c>
      <c r="B25">
        <v>2</v>
      </c>
      <c r="C25">
        <v>1</v>
      </c>
      <c r="D25">
        <v>1</v>
      </c>
      <c r="E25">
        <v>1</v>
      </c>
      <c r="F25">
        <v>1</v>
      </c>
      <c r="G25">
        <f t="shared" si="0"/>
        <v>6</v>
      </c>
      <c r="H25">
        <f t="shared" si="1"/>
        <v>30</v>
      </c>
    </row>
    <row r="26" spans="1:8" x14ac:dyDescent="0.25">
      <c r="A26" t="s">
        <v>68</v>
      </c>
      <c r="B26">
        <v>1</v>
      </c>
      <c r="C26">
        <v>2</v>
      </c>
      <c r="D26">
        <v>2</v>
      </c>
      <c r="E26">
        <v>2</v>
      </c>
      <c r="F26">
        <v>3</v>
      </c>
      <c r="G26">
        <f t="shared" si="0"/>
        <v>10</v>
      </c>
      <c r="H26">
        <f t="shared" si="1"/>
        <v>50</v>
      </c>
    </row>
    <row r="27" spans="1:8" x14ac:dyDescent="0.25">
      <c r="A27" t="s">
        <v>69</v>
      </c>
      <c r="B27">
        <v>1</v>
      </c>
      <c r="C27">
        <v>2</v>
      </c>
      <c r="D27">
        <v>1</v>
      </c>
      <c r="E27">
        <v>1</v>
      </c>
      <c r="F27">
        <v>2</v>
      </c>
      <c r="G27">
        <f t="shared" si="0"/>
        <v>7</v>
      </c>
      <c r="H27">
        <f t="shared" si="1"/>
        <v>35</v>
      </c>
    </row>
    <row r="28" spans="1:8" x14ac:dyDescent="0.25">
      <c r="A28" t="s">
        <v>70</v>
      </c>
      <c r="B28">
        <v>2</v>
      </c>
      <c r="C28">
        <v>2</v>
      </c>
      <c r="D28">
        <v>1</v>
      </c>
      <c r="E28">
        <v>1</v>
      </c>
      <c r="F28">
        <v>1</v>
      </c>
      <c r="G28">
        <f t="shared" si="0"/>
        <v>7</v>
      </c>
      <c r="H28">
        <f t="shared" si="1"/>
        <v>35</v>
      </c>
    </row>
    <row r="29" spans="1:8" x14ac:dyDescent="0.25">
      <c r="A29" t="s">
        <v>71</v>
      </c>
      <c r="B29">
        <v>1</v>
      </c>
      <c r="C29">
        <v>1</v>
      </c>
      <c r="D29">
        <v>2</v>
      </c>
      <c r="E29">
        <v>2</v>
      </c>
      <c r="F29">
        <v>3</v>
      </c>
      <c r="G29">
        <f t="shared" si="0"/>
        <v>9</v>
      </c>
      <c r="H29">
        <f t="shared" si="1"/>
        <v>45</v>
      </c>
    </row>
    <row r="30" spans="1:8" x14ac:dyDescent="0.25">
      <c r="A30" t="s">
        <v>72</v>
      </c>
      <c r="B30">
        <v>1</v>
      </c>
      <c r="C30">
        <v>2</v>
      </c>
      <c r="D30">
        <v>1</v>
      </c>
      <c r="E30">
        <v>1</v>
      </c>
      <c r="F30">
        <v>1</v>
      </c>
      <c r="G30">
        <f t="shared" si="0"/>
        <v>6</v>
      </c>
      <c r="H30">
        <f t="shared" si="1"/>
        <v>30</v>
      </c>
    </row>
    <row r="31" spans="1:8" x14ac:dyDescent="0.25">
      <c r="A31" t="s">
        <v>73</v>
      </c>
      <c r="B31">
        <v>1</v>
      </c>
      <c r="C31">
        <v>2</v>
      </c>
      <c r="D31">
        <v>1</v>
      </c>
      <c r="E31">
        <v>1</v>
      </c>
      <c r="F31">
        <v>3</v>
      </c>
      <c r="G31">
        <f t="shared" si="0"/>
        <v>8</v>
      </c>
      <c r="H31">
        <f t="shared" si="1"/>
        <v>40</v>
      </c>
    </row>
    <row r="32" spans="1:8" x14ac:dyDescent="0.25">
      <c r="A32" t="s">
        <v>74</v>
      </c>
      <c r="B32">
        <v>2</v>
      </c>
      <c r="C32">
        <v>1</v>
      </c>
      <c r="D32">
        <v>2</v>
      </c>
      <c r="E32">
        <v>1</v>
      </c>
      <c r="F32">
        <v>1</v>
      </c>
      <c r="G32">
        <f t="shared" si="0"/>
        <v>7</v>
      </c>
      <c r="H32">
        <f t="shared" si="1"/>
        <v>35</v>
      </c>
    </row>
    <row r="33" spans="1:8" x14ac:dyDescent="0.25">
      <c r="A33" t="s">
        <v>75</v>
      </c>
      <c r="B33">
        <v>2</v>
      </c>
      <c r="C33">
        <v>1</v>
      </c>
      <c r="D33">
        <v>1</v>
      </c>
      <c r="E33">
        <v>3</v>
      </c>
      <c r="F33">
        <v>1</v>
      </c>
      <c r="G33">
        <f t="shared" si="0"/>
        <v>8</v>
      </c>
      <c r="H33">
        <f t="shared" si="1"/>
        <v>40</v>
      </c>
    </row>
    <row r="34" spans="1:8" x14ac:dyDescent="0.25">
      <c r="B34">
        <f>AVERAGE(B2:B33)</f>
        <v>1.5625</v>
      </c>
      <c r="C34">
        <f t="shared" ref="C34:F34" si="2">AVERAGE(C2:C33)</f>
        <v>1.5625</v>
      </c>
      <c r="D34">
        <f t="shared" si="2"/>
        <v>1.5625</v>
      </c>
      <c r="E34">
        <f t="shared" si="2"/>
        <v>1.46875</v>
      </c>
      <c r="F34">
        <f t="shared" si="2"/>
        <v>1.65625</v>
      </c>
      <c r="G34" t="s">
        <v>42</v>
      </c>
      <c r="H34">
        <f>AVERAGE(H2:H33)</f>
        <v>39.0625</v>
      </c>
    </row>
    <row r="35" spans="1:8" x14ac:dyDescent="0.25">
      <c r="B35">
        <f>B34*5</f>
        <v>7.8125</v>
      </c>
      <c r="C35">
        <f t="shared" ref="C35:F35" si="3">C34*5</f>
        <v>7.8125</v>
      </c>
      <c r="D35">
        <f t="shared" si="3"/>
        <v>7.8125</v>
      </c>
      <c r="E35">
        <f t="shared" si="3"/>
        <v>7.34375</v>
      </c>
      <c r="F35">
        <f t="shared" si="3"/>
        <v>8.28125</v>
      </c>
      <c r="G35" t="s">
        <v>43</v>
      </c>
      <c r="H35">
        <f>STDEV(H2:H33)</f>
        <v>6.0157722803504008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2B95-F355-4209-8975-C5E231A050D5}">
  <dimension ref="A1:H35"/>
  <sheetViews>
    <sheetView topLeftCell="A15" workbookViewId="0">
      <selection activeCell="B35" sqref="B35:F35"/>
    </sheetView>
  </sheetViews>
  <sheetFormatPr defaultRowHeight="15" x14ac:dyDescent="0.25"/>
  <cols>
    <col min="1" max="1" width="16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</v>
      </c>
      <c r="H1" t="s">
        <v>41</v>
      </c>
    </row>
    <row r="2" spans="1:8" x14ac:dyDescent="0.25">
      <c r="A2" t="s">
        <v>44</v>
      </c>
      <c r="B2">
        <v>2</v>
      </c>
      <c r="C2">
        <v>2</v>
      </c>
      <c r="D2">
        <v>3</v>
      </c>
      <c r="E2">
        <v>2</v>
      </c>
      <c r="F2">
        <v>2</v>
      </c>
      <c r="G2">
        <f>SUM(B2:F2)</f>
        <v>11</v>
      </c>
      <c r="H2">
        <f>G2*5</f>
        <v>55</v>
      </c>
    </row>
    <row r="3" spans="1:8" x14ac:dyDescent="0.25">
      <c r="A3" t="s">
        <v>45</v>
      </c>
      <c r="B3">
        <v>2</v>
      </c>
      <c r="C3">
        <v>2</v>
      </c>
      <c r="D3">
        <v>3</v>
      </c>
      <c r="E3">
        <v>3</v>
      </c>
      <c r="F3">
        <v>2</v>
      </c>
      <c r="G3">
        <f t="shared" ref="G3:G33" si="0">SUM(B3:F3)</f>
        <v>12</v>
      </c>
      <c r="H3">
        <f t="shared" ref="H3:H33" si="1">G3*5</f>
        <v>60</v>
      </c>
    </row>
    <row r="4" spans="1:8" x14ac:dyDescent="0.25">
      <c r="A4" t="s">
        <v>46</v>
      </c>
      <c r="B4">
        <v>3</v>
      </c>
      <c r="C4">
        <v>2</v>
      </c>
      <c r="D4">
        <v>3</v>
      </c>
      <c r="E4">
        <v>2</v>
      </c>
      <c r="F4">
        <v>2</v>
      </c>
      <c r="G4">
        <f t="shared" si="0"/>
        <v>12</v>
      </c>
      <c r="H4">
        <f t="shared" si="1"/>
        <v>60</v>
      </c>
    </row>
    <row r="5" spans="1:8" x14ac:dyDescent="0.25">
      <c r="A5" t="s">
        <v>47</v>
      </c>
      <c r="B5">
        <v>2</v>
      </c>
      <c r="C5">
        <v>2</v>
      </c>
      <c r="D5">
        <v>2</v>
      </c>
      <c r="E5">
        <v>1</v>
      </c>
      <c r="F5">
        <v>2</v>
      </c>
      <c r="G5">
        <f t="shared" si="0"/>
        <v>9</v>
      </c>
      <c r="H5">
        <f t="shared" si="1"/>
        <v>45</v>
      </c>
    </row>
    <row r="6" spans="1:8" x14ac:dyDescent="0.25">
      <c r="A6" t="s">
        <v>48</v>
      </c>
      <c r="B6">
        <v>3</v>
      </c>
      <c r="C6">
        <v>2</v>
      </c>
      <c r="D6">
        <v>2</v>
      </c>
      <c r="E6">
        <v>3</v>
      </c>
      <c r="F6">
        <v>2</v>
      </c>
      <c r="G6">
        <f t="shared" si="0"/>
        <v>12</v>
      </c>
      <c r="H6">
        <f t="shared" si="1"/>
        <v>60</v>
      </c>
    </row>
    <row r="7" spans="1:8" x14ac:dyDescent="0.25">
      <c r="A7" t="s">
        <v>49</v>
      </c>
      <c r="B7">
        <v>2</v>
      </c>
      <c r="C7">
        <v>2</v>
      </c>
      <c r="D7">
        <v>3</v>
      </c>
      <c r="E7">
        <v>2</v>
      </c>
      <c r="F7">
        <v>2</v>
      </c>
      <c r="G7">
        <f t="shared" si="0"/>
        <v>11</v>
      </c>
      <c r="H7">
        <f t="shared" si="1"/>
        <v>55</v>
      </c>
    </row>
    <row r="8" spans="1:8" x14ac:dyDescent="0.25">
      <c r="A8" t="s">
        <v>50</v>
      </c>
      <c r="B8">
        <v>2</v>
      </c>
      <c r="C8">
        <v>2</v>
      </c>
      <c r="D8">
        <v>3</v>
      </c>
      <c r="E8">
        <v>2</v>
      </c>
      <c r="F8">
        <v>2</v>
      </c>
      <c r="G8">
        <f t="shared" si="0"/>
        <v>11</v>
      </c>
      <c r="H8">
        <f t="shared" si="1"/>
        <v>55</v>
      </c>
    </row>
    <row r="9" spans="1:8" x14ac:dyDescent="0.25">
      <c r="A9" t="s">
        <v>51</v>
      </c>
      <c r="B9">
        <v>2</v>
      </c>
      <c r="C9">
        <v>3</v>
      </c>
      <c r="D9">
        <v>1</v>
      </c>
      <c r="E9">
        <v>2</v>
      </c>
      <c r="F9">
        <v>2</v>
      </c>
      <c r="G9">
        <f t="shared" si="0"/>
        <v>10</v>
      </c>
      <c r="H9">
        <f t="shared" si="1"/>
        <v>50</v>
      </c>
    </row>
    <row r="10" spans="1:8" x14ac:dyDescent="0.25">
      <c r="A10" t="s">
        <v>52</v>
      </c>
      <c r="B10">
        <v>2</v>
      </c>
      <c r="C10">
        <v>2</v>
      </c>
      <c r="D10">
        <v>2</v>
      </c>
      <c r="E10">
        <v>3</v>
      </c>
      <c r="F10">
        <v>3</v>
      </c>
      <c r="G10">
        <f t="shared" si="0"/>
        <v>12</v>
      </c>
      <c r="H10">
        <f t="shared" si="1"/>
        <v>60</v>
      </c>
    </row>
    <row r="11" spans="1:8" x14ac:dyDescent="0.25">
      <c r="A11" t="s">
        <v>53</v>
      </c>
      <c r="B11">
        <v>2</v>
      </c>
      <c r="C11">
        <v>2</v>
      </c>
      <c r="D11">
        <v>3</v>
      </c>
      <c r="E11">
        <v>2</v>
      </c>
      <c r="F11">
        <v>3</v>
      </c>
      <c r="G11">
        <f t="shared" si="0"/>
        <v>12</v>
      </c>
      <c r="H11">
        <f t="shared" si="1"/>
        <v>60</v>
      </c>
    </row>
    <row r="12" spans="1:8" x14ac:dyDescent="0.25">
      <c r="A12" t="s">
        <v>54</v>
      </c>
      <c r="B12">
        <v>2</v>
      </c>
      <c r="C12">
        <v>2</v>
      </c>
      <c r="D12">
        <v>2</v>
      </c>
      <c r="E12">
        <v>2</v>
      </c>
      <c r="F12">
        <v>1</v>
      </c>
      <c r="G12">
        <f t="shared" si="0"/>
        <v>9</v>
      </c>
      <c r="H12">
        <f t="shared" si="1"/>
        <v>45</v>
      </c>
    </row>
    <row r="13" spans="1:8" x14ac:dyDescent="0.25">
      <c r="A13" t="s">
        <v>55</v>
      </c>
      <c r="B13">
        <v>2</v>
      </c>
      <c r="C13">
        <v>3</v>
      </c>
      <c r="D13">
        <v>1</v>
      </c>
      <c r="E13">
        <v>3</v>
      </c>
      <c r="F13">
        <v>2</v>
      </c>
      <c r="G13">
        <f t="shared" si="0"/>
        <v>11</v>
      </c>
      <c r="H13">
        <f t="shared" si="1"/>
        <v>55</v>
      </c>
    </row>
    <row r="14" spans="1:8" x14ac:dyDescent="0.25">
      <c r="A14" t="s">
        <v>56</v>
      </c>
      <c r="B14">
        <v>3</v>
      </c>
      <c r="C14">
        <v>2</v>
      </c>
      <c r="D14">
        <v>2</v>
      </c>
      <c r="E14">
        <v>2</v>
      </c>
      <c r="F14">
        <v>2</v>
      </c>
      <c r="G14">
        <f t="shared" si="0"/>
        <v>11</v>
      </c>
      <c r="H14">
        <f t="shared" si="1"/>
        <v>55</v>
      </c>
    </row>
    <row r="15" spans="1:8" x14ac:dyDescent="0.25">
      <c r="A15" t="s">
        <v>57</v>
      </c>
      <c r="B15">
        <v>2</v>
      </c>
      <c r="C15">
        <v>3</v>
      </c>
      <c r="D15">
        <v>2</v>
      </c>
      <c r="E15">
        <v>2</v>
      </c>
      <c r="F15">
        <v>2</v>
      </c>
      <c r="G15">
        <f t="shared" si="0"/>
        <v>11</v>
      </c>
      <c r="H15">
        <f t="shared" si="1"/>
        <v>55</v>
      </c>
    </row>
    <row r="16" spans="1:8" x14ac:dyDescent="0.25">
      <c r="A16" t="s">
        <v>58</v>
      </c>
      <c r="B16">
        <v>2</v>
      </c>
      <c r="C16">
        <v>2</v>
      </c>
      <c r="D16">
        <v>2</v>
      </c>
      <c r="E16">
        <v>2</v>
      </c>
      <c r="F16">
        <v>2</v>
      </c>
      <c r="G16">
        <f t="shared" si="0"/>
        <v>10</v>
      </c>
      <c r="H16">
        <f t="shared" si="1"/>
        <v>50</v>
      </c>
    </row>
    <row r="17" spans="1:8" x14ac:dyDescent="0.25">
      <c r="A17" t="s">
        <v>59</v>
      </c>
      <c r="B17">
        <v>2</v>
      </c>
      <c r="C17">
        <v>2</v>
      </c>
      <c r="D17">
        <v>2</v>
      </c>
      <c r="E17">
        <v>2</v>
      </c>
      <c r="F17">
        <v>2</v>
      </c>
      <c r="G17">
        <f t="shared" si="0"/>
        <v>10</v>
      </c>
      <c r="H17">
        <f t="shared" si="1"/>
        <v>50</v>
      </c>
    </row>
    <row r="18" spans="1:8" x14ac:dyDescent="0.25">
      <c r="A18" t="s">
        <v>60</v>
      </c>
      <c r="B18">
        <v>2</v>
      </c>
      <c r="C18">
        <v>3</v>
      </c>
      <c r="D18">
        <v>3</v>
      </c>
      <c r="E18">
        <v>1</v>
      </c>
      <c r="F18">
        <v>2</v>
      </c>
      <c r="G18">
        <f t="shared" si="0"/>
        <v>11</v>
      </c>
      <c r="H18">
        <f t="shared" si="1"/>
        <v>55</v>
      </c>
    </row>
    <row r="19" spans="1:8" x14ac:dyDescent="0.25">
      <c r="A19" t="s">
        <v>61</v>
      </c>
      <c r="B19">
        <v>2</v>
      </c>
      <c r="C19">
        <v>1</v>
      </c>
      <c r="D19">
        <v>2</v>
      </c>
      <c r="E19">
        <v>3</v>
      </c>
      <c r="F19">
        <v>2</v>
      </c>
      <c r="G19">
        <f t="shared" si="0"/>
        <v>10</v>
      </c>
      <c r="H19">
        <f t="shared" si="1"/>
        <v>50</v>
      </c>
    </row>
    <row r="20" spans="1:8" x14ac:dyDescent="0.25">
      <c r="A20" t="s">
        <v>62</v>
      </c>
      <c r="B20">
        <v>3</v>
      </c>
      <c r="C20">
        <v>3</v>
      </c>
      <c r="D20">
        <v>2</v>
      </c>
      <c r="E20">
        <v>2</v>
      </c>
      <c r="F20">
        <v>2</v>
      </c>
      <c r="G20">
        <f t="shared" si="0"/>
        <v>12</v>
      </c>
      <c r="H20">
        <f t="shared" si="1"/>
        <v>60</v>
      </c>
    </row>
    <row r="21" spans="1:8" x14ac:dyDescent="0.25">
      <c r="A21" t="s">
        <v>63</v>
      </c>
      <c r="B21">
        <v>2</v>
      </c>
      <c r="C21">
        <v>1</v>
      </c>
      <c r="D21">
        <v>2</v>
      </c>
      <c r="E21">
        <v>2</v>
      </c>
      <c r="F21">
        <v>1</v>
      </c>
      <c r="G21">
        <f t="shared" si="0"/>
        <v>8</v>
      </c>
      <c r="H21">
        <f t="shared" si="1"/>
        <v>40</v>
      </c>
    </row>
    <row r="22" spans="1:8" x14ac:dyDescent="0.25">
      <c r="A22" t="s">
        <v>64</v>
      </c>
      <c r="B22">
        <v>2</v>
      </c>
      <c r="C22">
        <v>2</v>
      </c>
      <c r="D22">
        <v>2</v>
      </c>
      <c r="E22">
        <v>2</v>
      </c>
      <c r="F22">
        <v>3</v>
      </c>
      <c r="G22">
        <f t="shared" si="0"/>
        <v>11</v>
      </c>
      <c r="H22">
        <f t="shared" si="1"/>
        <v>55</v>
      </c>
    </row>
    <row r="23" spans="1:8" x14ac:dyDescent="0.25">
      <c r="A23" t="s">
        <v>65</v>
      </c>
      <c r="B23">
        <v>2</v>
      </c>
      <c r="C23">
        <v>1</v>
      </c>
      <c r="D23">
        <v>3</v>
      </c>
      <c r="E23">
        <v>2</v>
      </c>
      <c r="F23">
        <v>1</v>
      </c>
      <c r="G23">
        <f t="shared" si="0"/>
        <v>9</v>
      </c>
      <c r="H23">
        <f t="shared" si="1"/>
        <v>45</v>
      </c>
    </row>
    <row r="24" spans="1:8" x14ac:dyDescent="0.25">
      <c r="A24" t="s">
        <v>66</v>
      </c>
      <c r="B24">
        <v>2</v>
      </c>
      <c r="C24">
        <v>2</v>
      </c>
      <c r="D24">
        <v>2</v>
      </c>
      <c r="E24">
        <v>2</v>
      </c>
      <c r="F24">
        <v>2</v>
      </c>
      <c r="G24">
        <f t="shared" si="0"/>
        <v>10</v>
      </c>
      <c r="H24">
        <f t="shared" si="1"/>
        <v>50</v>
      </c>
    </row>
    <row r="25" spans="1:8" x14ac:dyDescent="0.25">
      <c r="A25" t="s">
        <v>67</v>
      </c>
      <c r="B25">
        <v>2</v>
      </c>
      <c r="C25">
        <v>1</v>
      </c>
      <c r="D25">
        <v>3</v>
      </c>
      <c r="E25">
        <v>2</v>
      </c>
      <c r="F25">
        <v>3</v>
      </c>
      <c r="G25">
        <f t="shared" si="0"/>
        <v>11</v>
      </c>
      <c r="H25">
        <f t="shared" si="1"/>
        <v>55</v>
      </c>
    </row>
    <row r="26" spans="1:8" x14ac:dyDescent="0.25">
      <c r="A26" t="s">
        <v>68</v>
      </c>
      <c r="B26">
        <v>2</v>
      </c>
      <c r="C26">
        <v>2</v>
      </c>
      <c r="D26">
        <v>2</v>
      </c>
      <c r="E26">
        <v>2</v>
      </c>
      <c r="F26">
        <v>2</v>
      </c>
      <c r="G26">
        <f t="shared" si="0"/>
        <v>10</v>
      </c>
      <c r="H26">
        <f t="shared" si="1"/>
        <v>50</v>
      </c>
    </row>
    <row r="27" spans="1:8" x14ac:dyDescent="0.25">
      <c r="A27" t="s">
        <v>69</v>
      </c>
      <c r="B27">
        <v>1</v>
      </c>
      <c r="C27">
        <v>3</v>
      </c>
      <c r="D27">
        <v>2</v>
      </c>
      <c r="E27">
        <v>2</v>
      </c>
      <c r="F27">
        <v>3</v>
      </c>
      <c r="G27">
        <f t="shared" si="0"/>
        <v>11</v>
      </c>
      <c r="H27">
        <f t="shared" si="1"/>
        <v>55</v>
      </c>
    </row>
    <row r="28" spans="1:8" x14ac:dyDescent="0.25">
      <c r="A28" t="s">
        <v>70</v>
      </c>
      <c r="B28">
        <v>1</v>
      </c>
      <c r="C28">
        <v>2</v>
      </c>
      <c r="D28">
        <v>2</v>
      </c>
      <c r="E28">
        <v>1</v>
      </c>
      <c r="F28">
        <v>2</v>
      </c>
      <c r="G28">
        <f t="shared" si="0"/>
        <v>8</v>
      </c>
      <c r="H28">
        <f t="shared" si="1"/>
        <v>40</v>
      </c>
    </row>
    <row r="29" spans="1:8" x14ac:dyDescent="0.25">
      <c r="A29" t="s">
        <v>71</v>
      </c>
      <c r="B29">
        <v>2</v>
      </c>
      <c r="C29">
        <v>1</v>
      </c>
      <c r="D29">
        <v>2</v>
      </c>
      <c r="E29">
        <v>2</v>
      </c>
      <c r="F29">
        <v>3</v>
      </c>
      <c r="G29">
        <f t="shared" si="0"/>
        <v>10</v>
      </c>
      <c r="H29">
        <f t="shared" si="1"/>
        <v>50</v>
      </c>
    </row>
    <row r="30" spans="1:8" x14ac:dyDescent="0.25">
      <c r="A30" t="s">
        <v>72</v>
      </c>
      <c r="B30">
        <v>1</v>
      </c>
      <c r="C30">
        <v>2</v>
      </c>
      <c r="D30">
        <v>3</v>
      </c>
      <c r="E30">
        <v>2</v>
      </c>
      <c r="F30">
        <v>2</v>
      </c>
      <c r="G30">
        <f t="shared" si="0"/>
        <v>10</v>
      </c>
      <c r="H30">
        <f t="shared" si="1"/>
        <v>50</v>
      </c>
    </row>
    <row r="31" spans="1:8" x14ac:dyDescent="0.25">
      <c r="A31" t="s">
        <v>73</v>
      </c>
      <c r="B31">
        <v>1</v>
      </c>
      <c r="C31">
        <v>2</v>
      </c>
      <c r="D31">
        <v>1</v>
      </c>
      <c r="E31">
        <v>3</v>
      </c>
      <c r="F31">
        <v>3</v>
      </c>
      <c r="G31">
        <f t="shared" si="0"/>
        <v>10</v>
      </c>
      <c r="H31">
        <f t="shared" si="1"/>
        <v>50</v>
      </c>
    </row>
    <row r="32" spans="1:8" x14ac:dyDescent="0.25">
      <c r="A32" t="s">
        <v>74</v>
      </c>
      <c r="B32">
        <v>2</v>
      </c>
      <c r="C32">
        <v>2</v>
      </c>
      <c r="D32">
        <v>2</v>
      </c>
      <c r="E32">
        <v>2</v>
      </c>
      <c r="F32">
        <v>2</v>
      </c>
      <c r="G32">
        <f t="shared" si="0"/>
        <v>10</v>
      </c>
      <c r="H32">
        <f t="shared" si="1"/>
        <v>50</v>
      </c>
    </row>
    <row r="33" spans="1:8" x14ac:dyDescent="0.25">
      <c r="A33" t="s">
        <v>75</v>
      </c>
      <c r="B33">
        <v>3</v>
      </c>
      <c r="C33">
        <v>3</v>
      </c>
      <c r="D33">
        <v>3</v>
      </c>
      <c r="E33">
        <v>3</v>
      </c>
      <c r="F33">
        <v>2</v>
      </c>
      <c r="G33">
        <f t="shared" si="0"/>
        <v>14</v>
      </c>
      <c r="H33">
        <f t="shared" si="1"/>
        <v>70</v>
      </c>
    </row>
    <row r="34" spans="1:8" x14ac:dyDescent="0.25">
      <c r="B34">
        <f>AVERAGE(B2:B33)</f>
        <v>2.03125</v>
      </c>
      <c r="C34">
        <f t="shared" ref="C34:F34" si="2">AVERAGE(C2:C33)</f>
        <v>2.0625</v>
      </c>
      <c r="D34">
        <f t="shared" si="2"/>
        <v>2.25</v>
      </c>
      <c r="E34">
        <f t="shared" si="2"/>
        <v>2.125</v>
      </c>
      <c r="F34">
        <f t="shared" si="2"/>
        <v>2.125</v>
      </c>
      <c r="G34" t="s">
        <v>42</v>
      </c>
      <c r="H34">
        <f>AVERAGE(H2:H33)</f>
        <v>52.96875</v>
      </c>
    </row>
    <row r="35" spans="1:8" x14ac:dyDescent="0.25">
      <c r="B35">
        <f>B34*5</f>
        <v>10.15625</v>
      </c>
      <c r="C35">
        <f t="shared" ref="C35:F35" si="3">C34*5</f>
        <v>10.3125</v>
      </c>
      <c r="D35">
        <f t="shared" si="3"/>
        <v>11.25</v>
      </c>
      <c r="E35">
        <f t="shared" si="3"/>
        <v>10.625</v>
      </c>
      <c r="F35">
        <f t="shared" si="3"/>
        <v>10.625</v>
      </c>
      <c r="G35" t="s">
        <v>43</v>
      </c>
      <c r="H35">
        <f>STDEV(H2:H33)</f>
        <v>6.332121771494311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F012-0D05-45F0-87D1-76992C5A848B}">
  <dimension ref="A1:N35"/>
  <sheetViews>
    <sheetView topLeftCell="A15" workbookViewId="0">
      <selection activeCell="J34" sqref="J34:N34"/>
    </sheetView>
  </sheetViews>
  <sheetFormatPr defaultRowHeight="15" x14ac:dyDescent="0.25"/>
  <cols>
    <col min="1" max="1" width="13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</v>
      </c>
      <c r="H1" t="s">
        <v>41</v>
      </c>
    </row>
    <row r="2" spans="1:14" x14ac:dyDescent="0.25">
      <c r="A2" t="s">
        <v>6</v>
      </c>
      <c r="B2">
        <v>2</v>
      </c>
      <c r="C2">
        <v>3</v>
      </c>
      <c r="D2">
        <v>2</v>
      </c>
      <c r="E2">
        <v>2</v>
      </c>
      <c r="F2">
        <v>1</v>
      </c>
      <c r="G2">
        <f>SUM(B2:F2)</f>
        <v>10</v>
      </c>
      <c r="H2">
        <f>G2*5</f>
        <v>50</v>
      </c>
      <c r="J2">
        <f>B2*5</f>
        <v>10</v>
      </c>
      <c r="K2">
        <f>C2*5</f>
        <v>15</v>
      </c>
      <c r="L2">
        <f t="shared" ref="L2:N17" si="0">D2*5</f>
        <v>10</v>
      </c>
      <c r="M2">
        <f t="shared" si="0"/>
        <v>10</v>
      </c>
      <c r="N2">
        <f t="shared" si="0"/>
        <v>5</v>
      </c>
    </row>
    <row r="3" spans="1:14" x14ac:dyDescent="0.25">
      <c r="A3" t="s">
        <v>7</v>
      </c>
      <c r="B3">
        <v>2</v>
      </c>
      <c r="C3">
        <v>2</v>
      </c>
      <c r="D3">
        <v>3</v>
      </c>
      <c r="E3">
        <v>2</v>
      </c>
      <c r="F3">
        <v>1</v>
      </c>
      <c r="G3">
        <f t="shared" ref="G3:G33" si="1">SUM(B3:F3)</f>
        <v>10</v>
      </c>
      <c r="H3">
        <f t="shared" ref="H3:H33" si="2">G3*5</f>
        <v>50</v>
      </c>
      <c r="J3">
        <f t="shared" ref="J3:J33" si="3">B3*5</f>
        <v>10</v>
      </c>
      <c r="K3">
        <f t="shared" ref="K3:N33" si="4">C3*5</f>
        <v>10</v>
      </c>
      <c r="L3">
        <f t="shared" si="0"/>
        <v>15</v>
      </c>
      <c r="M3">
        <f t="shared" si="0"/>
        <v>10</v>
      </c>
      <c r="N3">
        <f t="shared" si="0"/>
        <v>5</v>
      </c>
    </row>
    <row r="4" spans="1:14" x14ac:dyDescent="0.25">
      <c r="A4" t="s">
        <v>8</v>
      </c>
      <c r="B4">
        <v>2</v>
      </c>
      <c r="C4">
        <v>2</v>
      </c>
      <c r="D4">
        <v>3</v>
      </c>
      <c r="E4">
        <v>2</v>
      </c>
      <c r="F4">
        <v>1</v>
      </c>
      <c r="G4">
        <f t="shared" si="1"/>
        <v>10</v>
      </c>
      <c r="H4">
        <f t="shared" si="2"/>
        <v>50</v>
      </c>
      <c r="J4">
        <f t="shared" si="3"/>
        <v>10</v>
      </c>
      <c r="K4">
        <f t="shared" si="4"/>
        <v>10</v>
      </c>
      <c r="L4">
        <f t="shared" si="0"/>
        <v>15</v>
      </c>
      <c r="M4">
        <f t="shared" si="0"/>
        <v>10</v>
      </c>
      <c r="N4">
        <f t="shared" si="0"/>
        <v>5</v>
      </c>
    </row>
    <row r="5" spans="1:14" x14ac:dyDescent="0.25">
      <c r="A5" t="s">
        <v>9</v>
      </c>
      <c r="B5">
        <v>2</v>
      </c>
      <c r="C5">
        <v>2</v>
      </c>
      <c r="D5">
        <v>2</v>
      </c>
      <c r="E5">
        <v>2</v>
      </c>
      <c r="F5">
        <v>1</v>
      </c>
      <c r="G5">
        <f t="shared" si="1"/>
        <v>9</v>
      </c>
      <c r="H5">
        <f t="shared" si="2"/>
        <v>45</v>
      </c>
      <c r="J5">
        <f t="shared" si="3"/>
        <v>10</v>
      </c>
      <c r="K5">
        <f t="shared" si="4"/>
        <v>10</v>
      </c>
      <c r="L5">
        <f t="shared" si="0"/>
        <v>10</v>
      </c>
      <c r="M5">
        <f t="shared" si="0"/>
        <v>10</v>
      </c>
      <c r="N5">
        <f t="shared" si="0"/>
        <v>5</v>
      </c>
    </row>
    <row r="6" spans="1:14" x14ac:dyDescent="0.25">
      <c r="A6" t="s">
        <v>10</v>
      </c>
      <c r="B6">
        <v>2</v>
      </c>
      <c r="C6">
        <v>1</v>
      </c>
      <c r="D6">
        <v>1</v>
      </c>
      <c r="E6">
        <v>1</v>
      </c>
      <c r="F6">
        <v>1</v>
      </c>
      <c r="G6">
        <f t="shared" si="1"/>
        <v>6</v>
      </c>
      <c r="H6">
        <f t="shared" si="2"/>
        <v>30</v>
      </c>
      <c r="J6">
        <f t="shared" si="3"/>
        <v>10</v>
      </c>
      <c r="K6">
        <f t="shared" si="4"/>
        <v>5</v>
      </c>
      <c r="L6">
        <f t="shared" si="0"/>
        <v>5</v>
      </c>
      <c r="M6">
        <f t="shared" si="0"/>
        <v>5</v>
      </c>
      <c r="N6">
        <f t="shared" si="0"/>
        <v>5</v>
      </c>
    </row>
    <row r="7" spans="1:14" x14ac:dyDescent="0.25">
      <c r="A7" t="s">
        <v>11</v>
      </c>
      <c r="B7">
        <v>2</v>
      </c>
      <c r="C7">
        <v>1</v>
      </c>
      <c r="D7">
        <v>1</v>
      </c>
      <c r="E7">
        <v>2</v>
      </c>
      <c r="F7">
        <v>2</v>
      </c>
      <c r="G7">
        <f t="shared" si="1"/>
        <v>8</v>
      </c>
      <c r="H7">
        <f t="shared" si="2"/>
        <v>40</v>
      </c>
      <c r="J7">
        <f t="shared" si="3"/>
        <v>10</v>
      </c>
      <c r="K7">
        <f t="shared" si="4"/>
        <v>5</v>
      </c>
      <c r="L7">
        <f t="shared" si="0"/>
        <v>5</v>
      </c>
      <c r="M7">
        <f t="shared" si="0"/>
        <v>10</v>
      </c>
      <c r="N7">
        <f t="shared" si="0"/>
        <v>10</v>
      </c>
    </row>
    <row r="8" spans="1:14" x14ac:dyDescent="0.25">
      <c r="A8" t="s">
        <v>12</v>
      </c>
      <c r="B8">
        <v>2</v>
      </c>
      <c r="C8">
        <v>1</v>
      </c>
      <c r="D8">
        <v>1</v>
      </c>
      <c r="E8">
        <v>2</v>
      </c>
      <c r="F8">
        <v>2</v>
      </c>
      <c r="G8">
        <f t="shared" si="1"/>
        <v>8</v>
      </c>
      <c r="H8">
        <f t="shared" si="2"/>
        <v>40</v>
      </c>
      <c r="J8">
        <f t="shared" si="3"/>
        <v>10</v>
      </c>
      <c r="K8">
        <f t="shared" si="4"/>
        <v>5</v>
      </c>
      <c r="L8">
        <f t="shared" si="0"/>
        <v>5</v>
      </c>
      <c r="M8">
        <f t="shared" si="0"/>
        <v>10</v>
      </c>
      <c r="N8">
        <f t="shared" si="0"/>
        <v>10</v>
      </c>
    </row>
    <row r="9" spans="1:14" x14ac:dyDescent="0.25">
      <c r="A9" t="s">
        <v>13</v>
      </c>
      <c r="B9">
        <v>1</v>
      </c>
      <c r="C9">
        <v>1</v>
      </c>
      <c r="D9">
        <v>1</v>
      </c>
      <c r="E9">
        <v>1</v>
      </c>
      <c r="F9">
        <v>2</v>
      </c>
      <c r="G9">
        <f t="shared" si="1"/>
        <v>6</v>
      </c>
      <c r="H9">
        <f t="shared" si="2"/>
        <v>30</v>
      </c>
      <c r="J9">
        <f t="shared" si="3"/>
        <v>5</v>
      </c>
      <c r="K9">
        <f t="shared" si="4"/>
        <v>5</v>
      </c>
      <c r="L9">
        <f t="shared" si="0"/>
        <v>5</v>
      </c>
      <c r="M9">
        <f t="shared" si="0"/>
        <v>5</v>
      </c>
      <c r="N9">
        <f t="shared" si="0"/>
        <v>10</v>
      </c>
    </row>
    <row r="10" spans="1:14" x14ac:dyDescent="0.25">
      <c r="A10" t="s">
        <v>14</v>
      </c>
      <c r="B10">
        <v>2</v>
      </c>
      <c r="C10">
        <v>2</v>
      </c>
      <c r="D10">
        <v>1</v>
      </c>
      <c r="E10">
        <v>2</v>
      </c>
      <c r="F10">
        <v>1</v>
      </c>
      <c r="G10">
        <f t="shared" si="1"/>
        <v>8</v>
      </c>
      <c r="H10">
        <f t="shared" si="2"/>
        <v>40</v>
      </c>
      <c r="J10">
        <f t="shared" si="3"/>
        <v>10</v>
      </c>
      <c r="K10">
        <f t="shared" si="4"/>
        <v>10</v>
      </c>
      <c r="L10">
        <f t="shared" si="0"/>
        <v>5</v>
      </c>
      <c r="M10">
        <f t="shared" si="0"/>
        <v>10</v>
      </c>
      <c r="N10">
        <f t="shared" si="0"/>
        <v>5</v>
      </c>
    </row>
    <row r="11" spans="1:14" x14ac:dyDescent="0.25">
      <c r="A11" t="s">
        <v>15</v>
      </c>
      <c r="B11">
        <v>2</v>
      </c>
      <c r="C11">
        <v>2</v>
      </c>
      <c r="D11">
        <v>1</v>
      </c>
      <c r="E11">
        <v>1</v>
      </c>
      <c r="F11">
        <v>1</v>
      </c>
      <c r="G11">
        <f t="shared" si="1"/>
        <v>7</v>
      </c>
      <c r="H11">
        <f t="shared" si="2"/>
        <v>35</v>
      </c>
      <c r="J11">
        <f t="shared" si="3"/>
        <v>10</v>
      </c>
      <c r="K11">
        <f t="shared" si="4"/>
        <v>10</v>
      </c>
      <c r="L11">
        <f t="shared" si="0"/>
        <v>5</v>
      </c>
      <c r="M11">
        <f t="shared" si="0"/>
        <v>5</v>
      </c>
      <c r="N11">
        <f t="shared" si="0"/>
        <v>5</v>
      </c>
    </row>
    <row r="12" spans="1:14" x14ac:dyDescent="0.25">
      <c r="A12" t="s">
        <v>16</v>
      </c>
      <c r="B12">
        <v>1</v>
      </c>
      <c r="C12">
        <v>2</v>
      </c>
      <c r="D12">
        <v>1</v>
      </c>
      <c r="E12">
        <v>2</v>
      </c>
      <c r="F12">
        <v>1</v>
      </c>
      <c r="G12">
        <f t="shared" si="1"/>
        <v>7</v>
      </c>
      <c r="H12">
        <f t="shared" si="2"/>
        <v>35</v>
      </c>
      <c r="J12">
        <f t="shared" si="3"/>
        <v>5</v>
      </c>
      <c r="K12">
        <f t="shared" si="4"/>
        <v>10</v>
      </c>
      <c r="L12">
        <f t="shared" si="0"/>
        <v>5</v>
      </c>
      <c r="M12">
        <f t="shared" si="0"/>
        <v>10</v>
      </c>
      <c r="N12">
        <f t="shared" si="0"/>
        <v>5</v>
      </c>
    </row>
    <row r="13" spans="1:14" x14ac:dyDescent="0.25">
      <c r="A13" t="s">
        <v>17</v>
      </c>
      <c r="B13">
        <v>2</v>
      </c>
      <c r="C13">
        <v>1</v>
      </c>
      <c r="D13">
        <v>1</v>
      </c>
      <c r="E13">
        <v>1</v>
      </c>
      <c r="F13">
        <v>2</v>
      </c>
      <c r="G13">
        <f t="shared" si="1"/>
        <v>7</v>
      </c>
      <c r="H13">
        <f t="shared" si="2"/>
        <v>35</v>
      </c>
      <c r="J13">
        <f t="shared" si="3"/>
        <v>10</v>
      </c>
      <c r="K13">
        <f t="shared" si="4"/>
        <v>5</v>
      </c>
      <c r="L13">
        <f t="shared" si="0"/>
        <v>5</v>
      </c>
      <c r="M13">
        <f t="shared" si="0"/>
        <v>5</v>
      </c>
      <c r="N13">
        <f t="shared" si="0"/>
        <v>10</v>
      </c>
    </row>
    <row r="14" spans="1:14" x14ac:dyDescent="0.25">
      <c r="A14" t="s">
        <v>18</v>
      </c>
      <c r="B14">
        <v>1</v>
      </c>
      <c r="C14">
        <v>1</v>
      </c>
      <c r="D14">
        <v>1</v>
      </c>
      <c r="E14">
        <v>2</v>
      </c>
      <c r="F14">
        <v>2</v>
      </c>
      <c r="G14">
        <f t="shared" si="1"/>
        <v>7</v>
      </c>
      <c r="H14">
        <f t="shared" si="2"/>
        <v>35</v>
      </c>
      <c r="J14">
        <f t="shared" si="3"/>
        <v>5</v>
      </c>
      <c r="K14">
        <f t="shared" si="4"/>
        <v>5</v>
      </c>
      <c r="L14">
        <f t="shared" si="0"/>
        <v>5</v>
      </c>
      <c r="M14">
        <f t="shared" si="0"/>
        <v>10</v>
      </c>
      <c r="N14">
        <f t="shared" si="0"/>
        <v>10</v>
      </c>
    </row>
    <row r="15" spans="1:14" x14ac:dyDescent="0.25">
      <c r="A15" t="s">
        <v>19</v>
      </c>
      <c r="B15">
        <v>2</v>
      </c>
      <c r="C15">
        <v>1</v>
      </c>
      <c r="D15">
        <v>1</v>
      </c>
      <c r="E15">
        <v>1</v>
      </c>
      <c r="F15">
        <v>2</v>
      </c>
      <c r="G15">
        <f t="shared" si="1"/>
        <v>7</v>
      </c>
      <c r="H15">
        <f t="shared" si="2"/>
        <v>35</v>
      </c>
      <c r="J15">
        <f t="shared" si="3"/>
        <v>10</v>
      </c>
      <c r="K15">
        <f t="shared" si="4"/>
        <v>5</v>
      </c>
      <c r="L15">
        <f t="shared" si="0"/>
        <v>5</v>
      </c>
      <c r="M15">
        <f t="shared" si="0"/>
        <v>5</v>
      </c>
      <c r="N15">
        <f t="shared" si="0"/>
        <v>10</v>
      </c>
    </row>
    <row r="16" spans="1:14" x14ac:dyDescent="0.25">
      <c r="A16" t="s">
        <v>20</v>
      </c>
      <c r="B16">
        <v>1</v>
      </c>
      <c r="C16">
        <v>2</v>
      </c>
      <c r="D16">
        <v>2</v>
      </c>
      <c r="E16">
        <v>1</v>
      </c>
      <c r="F16">
        <v>2</v>
      </c>
      <c r="G16">
        <f t="shared" si="1"/>
        <v>8</v>
      </c>
      <c r="H16">
        <f t="shared" si="2"/>
        <v>40</v>
      </c>
      <c r="J16">
        <f t="shared" si="3"/>
        <v>5</v>
      </c>
      <c r="K16">
        <f t="shared" si="4"/>
        <v>10</v>
      </c>
      <c r="L16">
        <f t="shared" si="0"/>
        <v>10</v>
      </c>
      <c r="M16">
        <f t="shared" si="0"/>
        <v>5</v>
      </c>
      <c r="N16">
        <f t="shared" si="0"/>
        <v>10</v>
      </c>
    </row>
    <row r="17" spans="1:14" x14ac:dyDescent="0.25">
      <c r="A17" t="s">
        <v>21</v>
      </c>
      <c r="B17">
        <v>2</v>
      </c>
      <c r="C17">
        <v>2</v>
      </c>
      <c r="D17">
        <v>2</v>
      </c>
      <c r="E17">
        <v>1</v>
      </c>
      <c r="F17">
        <v>3</v>
      </c>
      <c r="G17">
        <f t="shared" si="1"/>
        <v>10</v>
      </c>
      <c r="H17">
        <f t="shared" si="2"/>
        <v>50</v>
      </c>
      <c r="J17">
        <f t="shared" si="3"/>
        <v>10</v>
      </c>
      <c r="K17">
        <f t="shared" si="4"/>
        <v>10</v>
      </c>
      <c r="L17">
        <f t="shared" si="0"/>
        <v>10</v>
      </c>
      <c r="M17">
        <f t="shared" si="0"/>
        <v>5</v>
      </c>
      <c r="N17">
        <f t="shared" si="0"/>
        <v>15</v>
      </c>
    </row>
    <row r="18" spans="1:14" x14ac:dyDescent="0.25">
      <c r="A18" t="s">
        <v>22</v>
      </c>
      <c r="B18">
        <v>1</v>
      </c>
      <c r="C18">
        <v>2</v>
      </c>
      <c r="D18">
        <v>2</v>
      </c>
      <c r="E18">
        <v>1</v>
      </c>
      <c r="F18">
        <v>2</v>
      </c>
      <c r="G18">
        <f t="shared" si="1"/>
        <v>8</v>
      </c>
      <c r="H18">
        <f t="shared" si="2"/>
        <v>40</v>
      </c>
      <c r="J18">
        <f t="shared" si="3"/>
        <v>5</v>
      </c>
      <c r="K18">
        <f t="shared" si="4"/>
        <v>10</v>
      </c>
      <c r="L18">
        <f t="shared" si="4"/>
        <v>10</v>
      </c>
      <c r="M18">
        <f t="shared" si="4"/>
        <v>5</v>
      </c>
      <c r="N18">
        <f t="shared" si="4"/>
        <v>10</v>
      </c>
    </row>
    <row r="19" spans="1:14" x14ac:dyDescent="0.25">
      <c r="A19" t="s">
        <v>23</v>
      </c>
      <c r="B19">
        <v>2</v>
      </c>
      <c r="C19">
        <v>1</v>
      </c>
      <c r="D19">
        <v>1</v>
      </c>
      <c r="E19">
        <v>1</v>
      </c>
      <c r="F19">
        <v>2</v>
      </c>
      <c r="G19">
        <f t="shared" si="1"/>
        <v>7</v>
      </c>
      <c r="H19">
        <f t="shared" si="2"/>
        <v>35</v>
      </c>
      <c r="J19">
        <f t="shared" si="3"/>
        <v>10</v>
      </c>
      <c r="K19">
        <f t="shared" si="4"/>
        <v>5</v>
      </c>
      <c r="L19">
        <f t="shared" si="4"/>
        <v>5</v>
      </c>
      <c r="M19">
        <f t="shared" si="4"/>
        <v>5</v>
      </c>
      <c r="N19">
        <f t="shared" si="4"/>
        <v>10</v>
      </c>
    </row>
    <row r="20" spans="1:14" x14ac:dyDescent="0.25">
      <c r="A20" t="s">
        <v>24</v>
      </c>
      <c r="B20">
        <v>2</v>
      </c>
      <c r="C20">
        <v>1</v>
      </c>
      <c r="D20">
        <v>1</v>
      </c>
      <c r="E20">
        <v>2</v>
      </c>
      <c r="F20">
        <v>2</v>
      </c>
      <c r="G20">
        <f t="shared" si="1"/>
        <v>8</v>
      </c>
      <c r="H20">
        <f t="shared" si="2"/>
        <v>40</v>
      </c>
      <c r="J20">
        <f t="shared" si="3"/>
        <v>10</v>
      </c>
      <c r="K20">
        <f t="shared" si="4"/>
        <v>5</v>
      </c>
      <c r="L20">
        <f t="shared" si="4"/>
        <v>5</v>
      </c>
      <c r="M20">
        <f t="shared" si="4"/>
        <v>10</v>
      </c>
      <c r="N20">
        <f t="shared" si="4"/>
        <v>10</v>
      </c>
    </row>
    <row r="21" spans="1:14" x14ac:dyDescent="0.25">
      <c r="A21" t="s">
        <v>25</v>
      </c>
      <c r="B21">
        <v>1</v>
      </c>
      <c r="C21">
        <v>1</v>
      </c>
      <c r="D21">
        <v>2</v>
      </c>
      <c r="E21">
        <v>2</v>
      </c>
      <c r="F21">
        <v>2</v>
      </c>
      <c r="G21">
        <f t="shared" si="1"/>
        <v>8</v>
      </c>
      <c r="H21">
        <f t="shared" si="2"/>
        <v>40</v>
      </c>
      <c r="J21">
        <f t="shared" si="3"/>
        <v>5</v>
      </c>
      <c r="K21">
        <f t="shared" si="4"/>
        <v>5</v>
      </c>
      <c r="L21">
        <f t="shared" si="4"/>
        <v>10</v>
      </c>
      <c r="M21">
        <f t="shared" si="4"/>
        <v>10</v>
      </c>
      <c r="N21">
        <f t="shared" si="4"/>
        <v>10</v>
      </c>
    </row>
    <row r="22" spans="1:14" x14ac:dyDescent="0.25">
      <c r="A22" t="s">
        <v>26</v>
      </c>
      <c r="B22">
        <v>1</v>
      </c>
      <c r="C22">
        <v>2</v>
      </c>
      <c r="D22">
        <v>1</v>
      </c>
      <c r="E22">
        <v>2</v>
      </c>
      <c r="F22">
        <v>1</v>
      </c>
      <c r="G22">
        <f t="shared" si="1"/>
        <v>7</v>
      </c>
      <c r="H22">
        <f t="shared" si="2"/>
        <v>35</v>
      </c>
      <c r="J22">
        <f t="shared" si="3"/>
        <v>5</v>
      </c>
      <c r="K22">
        <f t="shared" si="4"/>
        <v>10</v>
      </c>
      <c r="L22">
        <f t="shared" si="4"/>
        <v>5</v>
      </c>
      <c r="M22">
        <f t="shared" si="4"/>
        <v>10</v>
      </c>
      <c r="N22">
        <f t="shared" si="4"/>
        <v>5</v>
      </c>
    </row>
    <row r="23" spans="1:14" x14ac:dyDescent="0.25">
      <c r="A23" t="s">
        <v>27</v>
      </c>
      <c r="B23">
        <v>2</v>
      </c>
      <c r="C23">
        <v>2</v>
      </c>
      <c r="D23">
        <v>2</v>
      </c>
      <c r="E23">
        <v>1</v>
      </c>
      <c r="F23">
        <v>1</v>
      </c>
      <c r="G23">
        <f t="shared" si="1"/>
        <v>8</v>
      </c>
      <c r="H23">
        <f t="shared" si="2"/>
        <v>40</v>
      </c>
      <c r="J23">
        <f t="shared" si="3"/>
        <v>10</v>
      </c>
      <c r="K23">
        <f t="shared" si="4"/>
        <v>10</v>
      </c>
      <c r="L23">
        <f t="shared" si="4"/>
        <v>10</v>
      </c>
      <c r="M23">
        <f t="shared" si="4"/>
        <v>5</v>
      </c>
      <c r="N23">
        <f t="shared" si="4"/>
        <v>5</v>
      </c>
    </row>
    <row r="24" spans="1:14" x14ac:dyDescent="0.25">
      <c r="A24" t="s">
        <v>28</v>
      </c>
      <c r="B24">
        <v>2</v>
      </c>
      <c r="C24">
        <v>2</v>
      </c>
      <c r="D24">
        <v>2</v>
      </c>
      <c r="E24">
        <v>1</v>
      </c>
      <c r="F24">
        <v>1</v>
      </c>
      <c r="G24">
        <f t="shared" si="1"/>
        <v>8</v>
      </c>
      <c r="H24">
        <f t="shared" si="2"/>
        <v>40</v>
      </c>
      <c r="J24">
        <f t="shared" si="3"/>
        <v>10</v>
      </c>
      <c r="K24">
        <f t="shared" si="4"/>
        <v>10</v>
      </c>
      <c r="L24">
        <f t="shared" si="4"/>
        <v>10</v>
      </c>
      <c r="M24">
        <f t="shared" si="4"/>
        <v>5</v>
      </c>
      <c r="N24">
        <f t="shared" si="4"/>
        <v>5</v>
      </c>
    </row>
    <row r="25" spans="1:14" x14ac:dyDescent="0.25">
      <c r="A25" t="s">
        <v>29</v>
      </c>
      <c r="B25">
        <v>1</v>
      </c>
      <c r="C25">
        <v>1</v>
      </c>
      <c r="D25">
        <v>1</v>
      </c>
      <c r="E25">
        <v>1</v>
      </c>
      <c r="F25">
        <v>1</v>
      </c>
      <c r="G25">
        <f t="shared" si="1"/>
        <v>5</v>
      </c>
      <c r="H25">
        <f t="shared" si="2"/>
        <v>25</v>
      </c>
      <c r="J25">
        <f t="shared" si="3"/>
        <v>5</v>
      </c>
      <c r="K25">
        <f t="shared" si="4"/>
        <v>5</v>
      </c>
      <c r="L25">
        <f t="shared" si="4"/>
        <v>5</v>
      </c>
      <c r="M25">
        <f t="shared" si="4"/>
        <v>5</v>
      </c>
      <c r="N25">
        <f t="shared" si="4"/>
        <v>5</v>
      </c>
    </row>
    <row r="26" spans="1:14" x14ac:dyDescent="0.25">
      <c r="A26" t="s">
        <v>30</v>
      </c>
      <c r="B26">
        <v>1</v>
      </c>
      <c r="C26">
        <v>2</v>
      </c>
      <c r="D26">
        <v>1</v>
      </c>
      <c r="E26">
        <v>1</v>
      </c>
      <c r="F26">
        <v>2</v>
      </c>
      <c r="G26">
        <f t="shared" si="1"/>
        <v>7</v>
      </c>
      <c r="H26">
        <f t="shared" si="2"/>
        <v>35</v>
      </c>
      <c r="J26">
        <f t="shared" si="3"/>
        <v>5</v>
      </c>
      <c r="K26">
        <f t="shared" si="4"/>
        <v>10</v>
      </c>
      <c r="L26">
        <f t="shared" si="4"/>
        <v>5</v>
      </c>
      <c r="M26">
        <f t="shared" si="4"/>
        <v>5</v>
      </c>
      <c r="N26">
        <f t="shared" si="4"/>
        <v>10</v>
      </c>
    </row>
    <row r="27" spans="1:14" x14ac:dyDescent="0.25">
      <c r="A27" t="s">
        <v>31</v>
      </c>
      <c r="B27">
        <v>1</v>
      </c>
      <c r="C27">
        <v>2</v>
      </c>
      <c r="D27">
        <v>1</v>
      </c>
      <c r="E27">
        <v>1</v>
      </c>
      <c r="F27">
        <v>2</v>
      </c>
      <c r="G27">
        <f t="shared" si="1"/>
        <v>7</v>
      </c>
      <c r="H27">
        <f t="shared" si="2"/>
        <v>35</v>
      </c>
      <c r="J27">
        <f t="shared" si="3"/>
        <v>5</v>
      </c>
      <c r="K27">
        <f t="shared" si="4"/>
        <v>10</v>
      </c>
      <c r="L27">
        <f t="shared" si="4"/>
        <v>5</v>
      </c>
      <c r="M27">
        <f t="shared" si="4"/>
        <v>5</v>
      </c>
      <c r="N27">
        <f t="shared" si="4"/>
        <v>10</v>
      </c>
    </row>
    <row r="28" spans="1:14" x14ac:dyDescent="0.25">
      <c r="A28" t="s">
        <v>32</v>
      </c>
      <c r="B28">
        <v>1</v>
      </c>
      <c r="C28">
        <v>2</v>
      </c>
      <c r="D28">
        <v>2</v>
      </c>
      <c r="E28">
        <v>1</v>
      </c>
      <c r="F28">
        <v>1</v>
      </c>
      <c r="G28">
        <f t="shared" si="1"/>
        <v>7</v>
      </c>
      <c r="H28">
        <f t="shared" si="2"/>
        <v>35</v>
      </c>
      <c r="J28">
        <f t="shared" si="3"/>
        <v>5</v>
      </c>
      <c r="K28">
        <f t="shared" si="4"/>
        <v>10</v>
      </c>
      <c r="L28">
        <f t="shared" si="4"/>
        <v>10</v>
      </c>
      <c r="M28">
        <f t="shared" si="4"/>
        <v>5</v>
      </c>
      <c r="N28">
        <f t="shared" si="4"/>
        <v>5</v>
      </c>
    </row>
    <row r="29" spans="1:14" x14ac:dyDescent="0.25">
      <c r="A29" t="s">
        <v>33</v>
      </c>
      <c r="B29">
        <v>2</v>
      </c>
      <c r="C29">
        <v>2</v>
      </c>
      <c r="D29">
        <v>1</v>
      </c>
      <c r="E29">
        <v>2</v>
      </c>
      <c r="F29">
        <v>1</v>
      </c>
      <c r="G29">
        <f t="shared" si="1"/>
        <v>8</v>
      </c>
      <c r="H29">
        <f t="shared" si="2"/>
        <v>40</v>
      </c>
      <c r="J29">
        <f t="shared" si="3"/>
        <v>10</v>
      </c>
      <c r="K29">
        <f t="shared" si="4"/>
        <v>10</v>
      </c>
      <c r="L29">
        <f t="shared" si="4"/>
        <v>5</v>
      </c>
      <c r="M29">
        <f t="shared" si="4"/>
        <v>10</v>
      </c>
      <c r="N29">
        <f t="shared" si="4"/>
        <v>5</v>
      </c>
    </row>
    <row r="30" spans="1:14" x14ac:dyDescent="0.25">
      <c r="A30" t="s">
        <v>34</v>
      </c>
      <c r="B30">
        <v>2</v>
      </c>
      <c r="C30">
        <v>2</v>
      </c>
      <c r="D30">
        <v>1</v>
      </c>
      <c r="E30">
        <v>1</v>
      </c>
      <c r="F30">
        <v>1</v>
      </c>
      <c r="G30">
        <f t="shared" si="1"/>
        <v>7</v>
      </c>
      <c r="H30">
        <f t="shared" si="2"/>
        <v>35</v>
      </c>
      <c r="J30">
        <f t="shared" si="3"/>
        <v>10</v>
      </c>
      <c r="K30">
        <f t="shared" si="4"/>
        <v>10</v>
      </c>
      <c r="L30">
        <f t="shared" si="4"/>
        <v>5</v>
      </c>
      <c r="M30">
        <f t="shared" si="4"/>
        <v>5</v>
      </c>
      <c r="N30">
        <f t="shared" si="4"/>
        <v>5</v>
      </c>
    </row>
    <row r="31" spans="1:14" x14ac:dyDescent="0.25">
      <c r="A31" t="s">
        <v>35</v>
      </c>
      <c r="B31">
        <v>2</v>
      </c>
      <c r="C31">
        <v>2</v>
      </c>
      <c r="D31">
        <v>2</v>
      </c>
      <c r="E31">
        <v>1</v>
      </c>
      <c r="F31">
        <v>2</v>
      </c>
      <c r="G31">
        <f t="shared" si="1"/>
        <v>9</v>
      </c>
      <c r="H31">
        <f t="shared" si="2"/>
        <v>45</v>
      </c>
      <c r="J31">
        <f t="shared" si="3"/>
        <v>10</v>
      </c>
      <c r="K31">
        <f t="shared" si="4"/>
        <v>10</v>
      </c>
      <c r="L31">
        <f t="shared" si="4"/>
        <v>10</v>
      </c>
      <c r="M31">
        <f t="shared" si="4"/>
        <v>5</v>
      </c>
      <c r="N31">
        <f t="shared" si="4"/>
        <v>10</v>
      </c>
    </row>
    <row r="32" spans="1:14" x14ac:dyDescent="0.25">
      <c r="A32" t="s">
        <v>36</v>
      </c>
      <c r="B32">
        <v>1</v>
      </c>
      <c r="C32">
        <v>2</v>
      </c>
      <c r="D32">
        <v>1</v>
      </c>
      <c r="E32">
        <v>1</v>
      </c>
      <c r="F32">
        <v>1</v>
      </c>
      <c r="G32">
        <f t="shared" si="1"/>
        <v>6</v>
      </c>
      <c r="H32">
        <f t="shared" si="2"/>
        <v>30</v>
      </c>
      <c r="J32">
        <f t="shared" si="3"/>
        <v>5</v>
      </c>
      <c r="K32">
        <f t="shared" si="4"/>
        <v>10</v>
      </c>
      <c r="L32">
        <f t="shared" si="4"/>
        <v>5</v>
      </c>
      <c r="M32">
        <f t="shared" si="4"/>
        <v>5</v>
      </c>
      <c r="N32">
        <f t="shared" si="4"/>
        <v>5</v>
      </c>
    </row>
    <row r="33" spans="1:14" x14ac:dyDescent="0.25">
      <c r="A33" t="s">
        <v>37</v>
      </c>
      <c r="B33">
        <v>1</v>
      </c>
      <c r="C33">
        <v>2</v>
      </c>
      <c r="D33">
        <v>1</v>
      </c>
      <c r="E33">
        <v>2</v>
      </c>
      <c r="F33">
        <v>1</v>
      </c>
      <c r="G33">
        <f t="shared" si="1"/>
        <v>7</v>
      </c>
      <c r="H33">
        <f t="shared" si="2"/>
        <v>35</v>
      </c>
      <c r="J33">
        <f t="shared" si="3"/>
        <v>5</v>
      </c>
      <c r="K33">
        <f t="shared" si="4"/>
        <v>10</v>
      </c>
      <c r="L33">
        <f t="shared" si="4"/>
        <v>5</v>
      </c>
      <c r="M33">
        <f t="shared" si="4"/>
        <v>10</v>
      </c>
      <c r="N33">
        <f t="shared" si="4"/>
        <v>5</v>
      </c>
    </row>
    <row r="34" spans="1:14" x14ac:dyDescent="0.25">
      <c r="B34">
        <f>AVERAGE(B2:B33)</f>
        <v>1.59375</v>
      </c>
      <c r="C34">
        <f t="shared" ref="C34:F34" si="5">AVERAGE(C2:C33)</f>
        <v>1.6875</v>
      </c>
      <c r="D34">
        <f t="shared" si="5"/>
        <v>1.4375</v>
      </c>
      <c r="E34">
        <f t="shared" si="5"/>
        <v>1.4375</v>
      </c>
      <c r="F34">
        <f t="shared" si="5"/>
        <v>1.5</v>
      </c>
      <c r="G34" t="s">
        <v>42</v>
      </c>
      <c r="H34">
        <f>AVERAGE(H2:H33)</f>
        <v>38.28125</v>
      </c>
      <c r="J34">
        <f>AVERAGE(J2:J33)</f>
        <v>7.96875</v>
      </c>
      <c r="K34">
        <f t="shared" ref="K34:N34" si="6">AVERAGE(K2:K33)</f>
        <v>8.4375</v>
      </c>
      <c r="L34">
        <f t="shared" si="6"/>
        <v>7.1875</v>
      </c>
      <c r="M34">
        <f t="shared" si="6"/>
        <v>7.1875</v>
      </c>
      <c r="N34">
        <f t="shared" si="6"/>
        <v>7.5</v>
      </c>
    </row>
    <row r="35" spans="1:14" x14ac:dyDescent="0.25">
      <c r="B35">
        <f>B34*5</f>
        <v>7.96875</v>
      </c>
      <c r="G35" t="s">
        <v>43</v>
      </c>
      <c r="H35">
        <f>STDEV(H2:H33)</f>
        <v>6.1708700437437667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B610-1B72-4E14-A9CB-60E3083E1192}">
  <dimension ref="A1:H35"/>
  <sheetViews>
    <sheetView topLeftCell="A20" workbookViewId="0">
      <selection activeCell="B35" sqref="B35:F35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38</v>
      </c>
      <c r="H1" t="s">
        <v>40</v>
      </c>
    </row>
    <row r="2" spans="1:8" x14ac:dyDescent="0.25">
      <c r="A2" t="s">
        <v>6</v>
      </c>
      <c r="B2">
        <v>2</v>
      </c>
      <c r="C2">
        <v>2</v>
      </c>
      <c r="D2">
        <v>3</v>
      </c>
      <c r="E2">
        <v>2</v>
      </c>
      <c r="F2">
        <v>2</v>
      </c>
      <c r="G2">
        <f>SUM(B2:F2)</f>
        <v>11</v>
      </c>
      <c r="H2">
        <f>G2*5</f>
        <v>55</v>
      </c>
    </row>
    <row r="3" spans="1:8" x14ac:dyDescent="0.25">
      <c r="A3" t="s">
        <v>7</v>
      </c>
      <c r="B3">
        <v>2</v>
      </c>
      <c r="C3">
        <v>1</v>
      </c>
      <c r="D3">
        <v>3</v>
      </c>
      <c r="E3">
        <v>2</v>
      </c>
      <c r="F3">
        <v>2</v>
      </c>
      <c r="G3">
        <f t="shared" ref="G3:G33" si="0">SUM(B3:F3)</f>
        <v>10</v>
      </c>
      <c r="H3">
        <f t="shared" ref="H3:H33" si="1">G3*5</f>
        <v>50</v>
      </c>
    </row>
    <row r="4" spans="1:8" x14ac:dyDescent="0.25">
      <c r="A4" t="s">
        <v>8</v>
      </c>
      <c r="B4">
        <v>2</v>
      </c>
      <c r="C4">
        <v>2</v>
      </c>
      <c r="D4">
        <v>2</v>
      </c>
      <c r="E4">
        <v>3</v>
      </c>
      <c r="F4">
        <v>2</v>
      </c>
      <c r="G4">
        <f t="shared" si="0"/>
        <v>11</v>
      </c>
      <c r="H4">
        <f t="shared" si="1"/>
        <v>55</v>
      </c>
    </row>
    <row r="5" spans="1:8" x14ac:dyDescent="0.25">
      <c r="A5" t="s">
        <v>9</v>
      </c>
      <c r="B5">
        <v>2</v>
      </c>
      <c r="C5">
        <v>2</v>
      </c>
      <c r="D5">
        <v>3</v>
      </c>
      <c r="E5">
        <v>2</v>
      </c>
      <c r="F5">
        <v>2</v>
      </c>
      <c r="G5">
        <f t="shared" si="0"/>
        <v>11</v>
      </c>
      <c r="H5">
        <f t="shared" si="1"/>
        <v>55</v>
      </c>
    </row>
    <row r="6" spans="1:8" x14ac:dyDescent="0.25">
      <c r="A6" t="s">
        <v>10</v>
      </c>
      <c r="B6">
        <v>2</v>
      </c>
      <c r="C6">
        <v>2</v>
      </c>
      <c r="D6">
        <v>2</v>
      </c>
      <c r="E6">
        <v>1</v>
      </c>
      <c r="F6">
        <v>2</v>
      </c>
      <c r="G6">
        <f t="shared" si="0"/>
        <v>9</v>
      </c>
      <c r="H6">
        <f t="shared" si="1"/>
        <v>45</v>
      </c>
    </row>
    <row r="7" spans="1:8" x14ac:dyDescent="0.25">
      <c r="A7" t="s">
        <v>11</v>
      </c>
      <c r="B7">
        <v>2</v>
      </c>
      <c r="C7">
        <v>2</v>
      </c>
      <c r="D7">
        <v>3</v>
      </c>
      <c r="E7">
        <v>1</v>
      </c>
      <c r="F7">
        <v>1</v>
      </c>
      <c r="G7">
        <f t="shared" si="0"/>
        <v>9</v>
      </c>
      <c r="H7">
        <f t="shared" si="1"/>
        <v>45</v>
      </c>
    </row>
    <row r="8" spans="1:8" x14ac:dyDescent="0.25">
      <c r="A8" t="s">
        <v>12</v>
      </c>
      <c r="B8">
        <v>2</v>
      </c>
      <c r="C8">
        <v>2</v>
      </c>
      <c r="D8">
        <v>2</v>
      </c>
      <c r="E8">
        <v>3</v>
      </c>
      <c r="F8">
        <v>1</v>
      </c>
      <c r="G8">
        <f t="shared" si="0"/>
        <v>10</v>
      </c>
      <c r="H8">
        <f t="shared" si="1"/>
        <v>50</v>
      </c>
    </row>
    <row r="9" spans="1:8" x14ac:dyDescent="0.25">
      <c r="A9" t="s">
        <v>13</v>
      </c>
      <c r="B9">
        <v>1</v>
      </c>
      <c r="C9">
        <v>2</v>
      </c>
      <c r="D9">
        <v>3</v>
      </c>
      <c r="E9">
        <v>1</v>
      </c>
      <c r="F9">
        <v>2</v>
      </c>
      <c r="G9">
        <f t="shared" si="0"/>
        <v>9</v>
      </c>
      <c r="H9">
        <f t="shared" si="1"/>
        <v>45</v>
      </c>
    </row>
    <row r="10" spans="1:8" x14ac:dyDescent="0.25">
      <c r="A10" t="s">
        <v>14</v>
      </c>
      <c r="B10">
        <v>2</v>
      </c>
      <c r="C10">
        <v>2</v>
      </c>
      <c r="D10">
        <v>1</v>
      </c>
      <c r="E10">
        <v>1</v>
      </c>
      <c r="F10">
        <v>1</v>
      </c>
      <c r="G10">
        <f t="shared" si="0"/>
        <v>7</v>
      </c>
      <c r="H10">
        <f t="shared" si="1"/>
        <v>35</v>
      </c>
    </row>
    <row r="11" spans="1:8" x14ac:dyDescent="0.25">
      <c r="A11" t="s">
        <v>15</v>
      </c>
      <c r="B11">
        <v>2</v>
      </c>
      <c r="C11">
        <v>1</v>
      </c>
      <c r="D11">
        <v>3</v>
      </c>
      <c r="E11">
        <v>3</v>
      </c>
      <c r="F11">
        <v>1</v>
      </c>
      <c r="G11">
        <f t="shared" si="0"/>
        <v>10</v>
      </c>
      <c r="H11">
        <f t="shared" si="1"/>
        <v>50</v>
      </c>
    </row>
    <row r="12" spans="1:8" x14ac:dyDescent="0.25">
      <c r="A12" t="s">
        <v>16</v>
      </c>
      <c r="B12">
        <v>1</v>
      </c>
      <c r="C12">
        <v>1</v>
      </c>
      <c r="D12">
        <v>2</v>
      </c>
      <c r="E12">
        <v>3</v>
      </c>
      <c r="F12">
        <v>2</v>
      </c>
      <c r="G12">
        <f t="shared" si="0"/>
        <v>9</v>
      </c>
      <c r="H12">
        <f t="shared" si="1"/>
        <v>45</v>
      </c>
    </row>
    <row r="13" spans="1:8" x14ac:dyDescent="0.25">
      <c r="A13" t="s">
        <v>17</v>
      </c>
      <c r="B13">
        <v>2</v>
      </c>
      <c r="C13">
        <v>1</v>
      </c>
      <c r="D13">
        <v>3</v>
      </c>
      <c r="E13">
        <v>1</v>
      </c>
      <c r="F13">
        <v>1</v>
      </c>
      <c r="G13">
        <f t="shared" si="0"/>
        <v>8</v>
      </c>
      <c r="H13">
        <f t="shared" si="1"/>
        <v>40</v>
      </c>
    </row>
    <row r="14" spans="1:8" x14ac:dyDescent="0.25">
      <c r="A14" t="s">
        <v>18</v>
      </c>
      <c r="B14">
        <v>2</v>
      </c>
      <c r="C14">
        <v>1</v>
      </c>
      <c r="D14">
        <v>1</v>
      </c>
      <c r="E14">
        <v>3</v>
      </c>
      <c r="F14">
        <v>1</v>
      </c>
      <c r="G14">
        <f t="shared" si="0"/>
        <v>8</v>
      </c>
      <c r="H14">
        <f t="shared" si="1"/>
        <v>40</v>
      </c>
    </row>
    <row r="15" spans="1:8" x14ac:dyDescent="0.25">
      <c r="A15" t="s">
        <v>19</v>
      </c>
      <c r="B15">
        <v>2</v>
      </c>
      <c r="C15">
        <v>1</v>
      </c>
      <c r="D15">
        <v>1</v>
      </c>
      <c r="E15">
        <v>1</v>
      </c>
      <c r="F15">
        <v>2</v>
      </c>
      <c r="G15">
        <f t="shared" si="0"/>
        <v>7</v>
      </c>
      <c r="H15">
        <f t="shared" si="1"/>
        <v>35</v>
      </c>
    </row>
    <row r="16" spans="1:8" x14ac:dyDescent="0.25">
      <c r="A16" t="s">
        <v>20</v>
      </c>
      <c r="B16">
        <v>2</v>
      </c>
      <c r="C16">
        <v>1</v>
      </c>
      <c r="D16">
        <v>2</v>
      </c>
      <c r="E16">
        <v>3</v>
      </c>
      <c r="F16">
        <v>1</v>
      </c>
      <c r="G16">
        <f t="shared" si="0"/>
        <v>9</v>
      </c>
      <c r="H16">
        <f t="shared" si="1"/>
        <v>45</v>
      </c>
    </row>
    <row r="17" spans="1:8" x14ac:dyDescent="0.25">
      <c r="A17" t="s">
        <v>21</v>
      </c>
      <c r="B17">
        <v>2</v>
      </c>
      <c r="C17">
        <v>1</v>
      </c>
      <c r="D17">
        <v>1</v>
      </c>
      <c r="E17">
        <v>1</v>
      </c>
      <c r="F17">
        <v>1</v>
      </c>
      <c r="G17">
        <f t="shared" si="0"/>
        <v>6</v>
      </c>
      <c r="H17">
        <f t="shared" si="1"/>
        <v>30</v>
      </c>
    </row>
    <row r="18" spans="1:8" x14ac:dyDescent="0.25">
      <c r="A18" t="s">
        <v>22</v>
      </c>
      <c r="B18">
        <v>1</v>
      </c>
      <c r="C18">
        <v>1</v>
      </c>
      <c r="D18">
        <v>1</v>
      </c>
      <c r="E18">
        <v>3</v>
      </c>
      <c r="F18">
        <v>2</v>
      </c>
      <c r="G18">
        <f t="shared" si="0"/>
        <v>8</v>
      </c>
      <c r="H18">
        <f t="shared" si="1"/>
        <v>40</v>
      </c>
    </row>
    <row r="19" spans="1:8" x14ac:dyDescent="0.25">
      <c r="A19" t="s">
        <v>23</v>
      </c>
      <c r="B19">
        <v>2</v>
      </c>
      <c r="C19">
        <v>1</v>
      </c>
      <c r="D19">
        <v>2</v>
      </c>
      <c r="E19">
        <v>1</v>
      </c>
      <c r="F19">
        <v>1</v>
      </c>
      <c r="G19">
        <f t="shared" si="0"/>
        <v>7</v>
      </c>
      <c r="H19">
        <f t="shared" si="1"/>
        <v>35</v>
      </c>
    </row>
    <row r="20" spans="1:8" x14ac:dyDescent="0.25">
      <c r="A20" t="s">
        <v>24</v>
      </c>
      <c r="B20">
        <v>2</v>
      </c>
      <c r="C20">
        <v>3</v>
      </c>
      <c r="D20">
        <v>2</v>
      </c>
      <c r="E20">
        <v>1</v>
      </c>
      <c r="F20">
        <v>1</v>
      </c>
      <c r="G20">
        <f t="shared" si="0"/>
        <v>9</v>
      </c>
      <c r="H20">
        <f t="shared" si="1"/>
        <v>45</v>
      </c>
    </row>
    <row r="21" spans="1:8" x14ac:dyDescent="0.25">
      <c r="A21" t="s">
        <v>25</v>
      </c>
      <c r="B21">
        <v>2</v>
      </c>
      <c r="C21">
        <v>3</v>
      </c>
      <c r="D21">
        <v>2</v>
      </c>
      <c r="E21">
        <v>3</v>
      </c>
      <c r="F21">
        <v>1</v>
      </c>
      <c r="G21">
        <f t="shared" si="0"/>
        <v>11</v>
      </c>
      <c r="H21">
        <f t="shared" si="1"/>
        <v>55</v>
      </c>
    </row>
    <row r="22" spans="1:8" x14ac:dyDescent="0.25">
      <c r="A22" t="s">
        <v>26</v>
      </c>
      <c r="B22">
        <v>2</v>
      </c>
      <c r="C22">
        <v>1</v>
      </c>
      <c r="D22">
        <v>1</v>
      </c>
      <c r="E22">
        <v>1</v>
      </c>
      <c r="F22">
        <v>1</v>
      </c>
      <c r="G22">
        <f t="shared" si="0"/>
        <v>6</v>
      </c>
      <c r="H22">
        <f t="shared" si="1"/>
        <v>30</v>
      </c>
    </row>
    <row r="23" spans="1:8" x14ac:dyDescent="0.25">
      <c r="A23" t="s">
        <v>27</v>
      </c>
      <c r="B23">
        <v>2</v>
      </c>
      <c r="C23">
        <v>1</v>
      </c>
      <c r="D23">
        <v>1</v>
      </c>
      <c r="E23">
        <v>3</v>
      </c>
      <c r="F23">
        <v>2</v>
      </c>
      <c r="G23">
        <f t="shared" si="0"/>
        <v>9</v>
      </c>
      <c r="H23">
        <f t="shared" si="1"/>
        <v>45</v>
      </c>
    </row>
    <row r="24" spans="1:8" x14ac:dyDescent="0.25">
      <c r="A24" t="s">
        <v>28</v>
      </c>
      <c r="B24">
        <v>2</v>
      </c>
      <c r="C24">
        <v>3</v>
      </c>
      <c r="D24">
        <v>3</v>
      </c>
      <c r="E24">
        <v>1</v>
      </c>
      <c r="F24">
        <v>1</v>
      </c>
      <c r="G24">
        <f t="shared" si="0"/>
        <v>10</v>
      </c>
      <c r="H24">
        <f t="shared" si="1"/>
        <v>50</v>
      </c>
    </row>
    <row r="25" spans="1:8" x14ac:dyDescent="0.25">
      <c r="A25" t="s">
        <v>29</v>
      </c>
      <c r="B25">
        <v>2</v>
      </c>
      <c r="C25">
        <v>3</v>
      </c>
      <c r="D25">
        <v>1</v>
      </c>
      <c r="E25">
        <v>3</v>
      </c>
      <c r="F25">
        <v>1</v>
      </c>
      <c r="G25">
        <f t="shared" si="0"/>
        <v>10</v>
      </c>
      <c r="H25">
        <f t="shared" si="1"/>
        <v>50</v>
      </c>
    </row>
    <row r="26" spans="1:8" x14ac:dyDescent="0.25">
      <c r="A26" t="s">
        <v>30</v>
      </c>
      <c r="B26">
        <v>1</v>
      </c>
      <c r="C26">
        <v>1</v>
      </c>
      <c r="D26">
        <v>1</v>
      </c>
      <c r="E26">
        <v>1</v>
      </c>
      <c r="F26">
        <v>2</v>
      </c>
      <c r="G26">
        <f t="shared" si="0"/>
        <v>6</v>
      </c>
      <c r="H26">
        <f t="shared" si="1"/>
        <v>30</v>
      </c>
    </row>
    <row r="27" spans="1:8" x14ac:dyDescent="0.25">
      <c r="A27" t="s">
        <v>31</v>
      </c>
      <c r="B27">
        <v>2</v>
      </c>
      <c r="C27">
        <v>3</v>
      </c>
      <c r="D27">
        <v>2</v>
      </c>
      <c r="E27">
        <v>1</v>
      </c>
      <c r="F27">
        <v>2</v>
      </c>
      <c r="G27">
        <f t="shared" si="0"/>
        <v>10</v>
      </c>
      <c r="H27">
        <f t="shared" si="1"/>
        <v>50</v>
      </c>
    </row>
    <row r="28" spans="1:8" x14ac:dyDescent="0.25">
      <c r="A28" t="s">
        <v>32</v>
      </c>
      <c r="B28">
        <v>1</v>
      </c>
      <c r="C28">
        <v>1</v>
      </c>
      <c r="D28">
        <v>1</v>
      </c>
      <c r="E28">
        <v>3</v>
      </c>
      <c r="F28">
        <v>2</v>
      </c>
      <c r="G28">
        <f t="shared" si="0"/>
        <v>8</v>
      </c>
      <c r="H28">
        <f t="shared" si="1"/>
        <v>40</v>
      </c>
    </row>
    <row r="29" spans="1:8" x14ac:dyDescent="0.25">
      <c r="A29" t="s">
        <v>33</v>
      </c>
      <c r="B29">
        <v>2</v>
      </c>
      <c r="C29">
        <v>1</v>
      </c>
      <c r="D29">
        <v>3</v>
      </c>
      <c r="E29">
        <v>1</v>
      </c>
      <c r="F29">
        <v>2</v>
      </c>
      <c r="G29">
        <f t="shared" si="0"/>
        <v>9</v>
      </c>
      <c r="H29">
        <f t="shared" si="1"/>
        <v>45</v>
      </c>
    </row>
    <row r="30" spans="1:8" x14ac:dyDescent="0.25">
      <c r="A30" t="s">
        <v>34</v>
      </c>
      <c r="B30">
        <v>2</v>
      </c>
      <c r="C30">
        <v>2</v>
      </c>
      <c r="D30">
        <v>1</v>
      </c>
      <c r="E30">
        <v>1</v>
      </c>
      <c r="F30">
        <v>1</v>
      </c>
      <c r="G30">
        <f t="shared" si="0"/>
        <v>7</v>
      </c>
      <c r="H30">
        <f t="shared" si="1"/>
        <v>35</v>
      </c>
    </row>
    <row r="31" spans="1:8" x14ac:dyDescent="0.25">
      <c r="A31" t="s">
        <v>35</v>
      </c>
      <c r="B31">
        <v>3</v>
      </c>
      <c r="C31">
        <v>2</v>
      </c>
      <c r="D31">
        <v>1</v>
      </c>
      <c r="E31">
        <v>3</v>
      </c>
      <c r="F31">
        <v>2</v>
      </c>
      <c r="G31">
        <f t="shared" si="0"/>
        <v>11</v>
      </c>
      <c r="H31">
        <f t="shared" si="1"/>
        <v>55</v>
      </c>
    </row>
    <row r="32" spans="1:8" x14ac:dyDescent="0.25">
      <c r="A32" t="s">
        <v>36</v>
      </c>
      <c r="B32">
        <v>2</v>
      </c>
      <c r="C32">
        <v>2</v>
      </c>
      <c r="D32">
        <v>1</v>
      </c>
      <c r="E32">
        <v>1</v>
      </c>
      <c r="F32">
        <v>1</v>
      </c>
      <c r="G32">
        <f t="shared" si="0"/>
        <v>7</v>
      </c>
      <c r="H32">
        <f t="shared" si="1"/>
        <v>35</v>
      </c>
    </row>
    <row r="33" spans="1:8" x14ac:dyDescent="0.25">
      <c r="A33" t="s">
        <v>37</v>
      </c>
      <c r="B33">
        <v>2</v>
      </c>
      <c r="C33">
        <v>1</v>
      </c>
      <c r="D33">
        <v>1</v>
      </c>
      <c r="E33">
        <v>3</v>
      </c>
      <c r="F33">
        <v>2</v>
      </c>
      <c r="G33">
        <f t="shared" si="0"/>
        <v>9</v>
      </c>
      <c r="H33">
        <f t="shared" si="1"/>
        <v>45</v>
      </c>
    </row>
    <row r="34" spans="1:8" x14ac:dyDescent="0.25">
      <c r="B34">
        <f>AVERAGE(B2:B33)</f>
        <v>1.875</v>
      </c>
      <c r="C34">
        <f t="shared" ref="C34:F34" si="2">AVERAGE(C2:C33)</f>
        <v>1.65625</v>
      </c>
      <c r="D34">
        <f t="shared" si="2"/>
        <v>1.84375</v>
      </c>
      <c r="E34">
        <f t="shared" si="2"/>
        <v>1.90625</v>
      </c>
      <c r="F34">
        <f t="shared" si="2"/>
        <v>1.5</v>
      </c>
      <c r="G34" t="s">
        <v>42</v>
      </c>
      <c r="H34">
        <f>AVERAGE(H2:H33)</f>
        <v>43.90625</v>
      </c>
    </row>
    <row r="35" spans="1:8" x14ac:dyDescent="0.25">
      <c r="B35">
        <f>B34*5</f>
        <v>9.375</v>
      </c>
      <c r="C35">
        <f t="shared" ref="C35:F35" si="3">C34*5</f>
        <v>8.28125</v>
      </c>
      <c r="D35">
        <f t="shared" si="3"/>
        <v>9.21875</v>
      </c>
      <c r="E35">
        <f t="shared" si="3"/>
        <v>9.53125</v>
      </c>
      <c r="F35">
        <f t="shared" si="3"/>
        <v>7.5</v>
      </c>
      <c r="G35" t="s">
        <v>43</v>
      </c>
      <c r="H35">
        <f>STDEV(H2:H33)</f>
        <v>7.801403409726376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A3A9-5CA6-4CA6-9508-575B2C60FA25}">
  <dimension ref="A1:O3"/>
  <sheetViews>
    <sheetView tabSelected="1" workbookViewId="0">
      <selection activeCell="K23" sqref="K23"/>
    </sheetView>
  </sheetViews>
  <sheetFormatPr defaultRowHeight="15" x14ac:dyDescent="0.25"/>
  <sheetData>
    <row r="1" spans="1:15" x14ac:dyDescent="0.25">
      <c r="B1" t="s">
        <v>1</v>
      </c>
      <c r="C1" t="s">
        <v>2</v>
      </c>
      <c r="D1" t="s">
        <v>3</v>
      </c>
      <c r="E1" t="s">
        <v>4</v>
      </c>
      <c r="F1" t="s">
        <v>5</v>
      </c>
      <c r="K1" t="s">
        <v>1</v>
      </c>
      <c r="L1" t="s">
        <v>2</v>
      </c>
      <c r="M1" t="s">
        <v>3</v>
      </c>
      <c r="N1" t="s">
        <v>4</v>
      </c>
      <c r="O1" t="s">
        <v>5</v>
      </c>
    </row>
    <row r="2" spans="1:15" x14ac:dyDescent="0.25">
      <c r="A2" t="s">
        <v>76</v>
      </c>
      <c r="B2">
        <v>7.96875</v>
      </c>
      <c r="C2">
        <v>8.4375</v>
      </c>
      <c r="D2">
        <v>7.1875</v>
      </c>
      <c r="E2">
        <v>7.1875</v>
      </c>
      <c r="F2">
        <v>7.5</v>
      </c>
      <c r="J2" t="s">
        <v>76</v>
      </c>
      <c r="K2">
        <v>7.8125</v>
      </c>
      <c r="L2">
        <v>7.8125</v>
      </c>
      <c r="M2">
        <v>7.8125</v>
      </c>
      <c r="N2">
        <v>7.34375</v>
      </c>
      <c r="O2">
        <v>8.28125</v>
      </c>
    </row>
    <row r="3" spans="1:15" x14ac:dyDescent="0.25">
      <c r="A3" t="s">
        <v>77</v>
      </c>
      <c r="B3">
        <v>9.375</v>
      </c>
      <c r="C3">
        <v>8.28125</v>
      </c>
      <c r="D3">
        <v>9.21875</v>
      </c>
      <c r="E3">
        <v>9.53125</v>
      </c>
      <c r="F3">
        <v>7.5</v>
      </c>
      <c r="J3" t="s">
        <v>77</v>
      </c>
      <c r="K3">
        <v>10.15625</v>
      </c>
      <c r="L3">
        <v>10.3125</v>
      </c>
      <c r="M3">
        <v>11.25</v>
      </c>
      <c r="N3">
        <v>10.625</v>
      </c>
      <c r="O3">
        <v>10.625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A51B-1EBD-435B-9E53-7EA6456FBB2B}">
  <dimension ref="A3:C5"/>
  <sheetViews>
    <sheetView workbookViewId="0">
      <selection activeCell="O18" sqref="O18"/>
    </sheetView>
  </sheetViews>
  <sheetFormatPr defaultRowHeight="15" x14ac:dyDescent="0.25"/>
  <sheetData>
    <row r="3" spans="1:3" x14ac:dyDescent="0.25">
      <c r="A3" t="s">
        <v>78</v>
      </c>
      <c r="B3" t="s">
        <v>76</v>
      </c>
      <c r="C3" t="s">
        <v>77</v>
      </c>
    </row>
    <row r="4" spans="1:3" x14ac:dyDescent="0.25">
      <c r="A4" t="s">
        <v>79</v>
      </c>
      <c r="B4">
        <v>39.06</v>
      </c>
      <c r="C4">
        <v>52.96</v>
      </c>
    </row>
    <row r="5" spans="1:3" x14ac:dyDescent="0.25">
      <c r="A5" t="s">
        <v>80</v>
      </c>
      <c r="B5">
        <v>38.28</v>
      </c>
      <c r="C5">
        <v>43.9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ML-pre</vt:lpstr>
      <vt:lpstr>ML-post</vt:lpstr>
      <vt:lpstr>TB-Pre</vt:lpstr>
      <vt:lpstr>TB-post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Anggi</dc:creator>
  <cp:lastModifiedBy>Anggi Datiatur Rahmat</cp:lastModifiedBy>
  <dcterms:created xsi:type="dcterms:W3CDTF">2023-05-09T05:43:06Z</dcterms:created>
  <dcterms:modified xsi:type="dcterms:W3CDTF">2023-05-09T07:55:05Z</dcterms:modified>
</cp:coreProperties>
</file>